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FilesAndre\"/>
    </mc:Choice>
  </mc:AlternateContent>
  <xr:revisionPtr revIDLastSave="0" documentId="8_{F7A68E9F-A3F4-4994-BCE5-D468D3580D4F}" xr6:coauthVersionLast="45" xr6:coauthVersionMax="45" xr10:uidLastSave="{00000000-0000-0000-0000-000000000000}"/>
  <bookViews>
    <workbookView xWindow="-120" yWindow="-120" windowWidth="30960" windowHeight="16920" xr2:uid="{5F8A700F-77CF-4503-B70C-C6748FE549C9}"/>
  </bookViews>
  <sheets>
    <sheet name="Sheet1" sheetId="1" r:id="rId1"/>
  </sheets>
  <definedNames>
    <definedName name="BetaBins">Sheet1!$M$3:$M$23</definedName>
    <definedName name="BetaSimulated">Sheet1!$L$3:$L$1002</definedName>
  </definedNames>
  <calcPr calcId="191029" concurrentCalc="0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C4" i="1"/>
  <c r="J52" i="1"/>
  <c r="J11" i="1"/>
  <c r="I3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H2" i="1"/>
  <c r="C7" i="1"/>
  <c r="H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N3" i="1" a="1"/>
  <c r="N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3" i="1"/>
  <c r="H102" i="1"/>
  <c r="B2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<sst xmlns="http://schemas.openxmlformats.org/spreadsheetml/2006/main" count="19" uniqueCount="15">
  <si>
    <t>Max</t>
  </si>
  <si>
    <t>Min</t>
  </si>
  <si>
    <t>Alpha</t>
  </si>
  <si>
    <t>Beta</t>
  </si>
  <si>
    <t>Mode</t>
  </si>
  <si>
    <t xml:space="preserve"> </t>
  </si>
  <si>
    <t>#</t>
  </si>
  <si>
    <t>Bin</t>
  </si>
  <si>
    <t>x</t>
  </si>
  <si>
    <t>Bins</t>
  </si>
  <si>
    <t>Frequency</t>
  </si>
  <si>
    <t>y-pdf</t>
  </si>
  <si>
    <t>y-cdf</t>
  </si>
  <si>
    <t>Factor</t>
  </si>
  <si>
    <t>x-simulated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</si>
</sst>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Font="1"/>
    <xf numFmtId="9" fontId="0" fillId="0" borderId="0" xfId="0" applyNumberFormat="1"/>
    <xf numFmtId="9" fontId="0" fillId="0" borderId="0" xfId="2" applyFont="1"/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Beta</a:t>
            </a:r>
            <a:r>
              <a:rPr lang="en-US" baseline="0"/>
              <a:t> distribution pdf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Sheet1!$I$1</c:f>
              <c:strCache>
                <c:ptCount val="1"/>
                <c:pt idx="0">
                  <c:v>y-pdf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Sheet1!$H$2:$H$102</c:f>
              <c:numCache>
                <c:formatCode>_(* #,##0.00_);_(* \(#,##0.00\);_(* "-"??_);_(@_)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cat>
          <c:val>
            <c:numRef>
              <c:f>Sheet1!$I$2:$I$102</c:f>
              <c:numCache>
                <c:formatCode>0%</c:formatCode>
                <c:ptCount val="101"/>
                <c:pt idx="0">
                  <c:v>0</c:v>
                </c:pt>
                <c:pt idx="1">
                  <c:v>2.8771016030939545E-6</c:v>
                </c:pt>
                <c:pt idx="2">
                  <c:v>3.1414363713395144E-5</c:v>
                </c:pt>
                <c:pt idx="3">
                  <c:v>1.2527300042255833E-4</c:v>
                </c:pt>
                <c:pt idx="4">
                  <c:v>3.3066734107995522E-4</c:v>
                </c:pt>
                <c:pt idx="5">
                  <c:v>6.9608079490810447E-4</c:v>
                </c:pt>
                <c:pt idx="6">
                  <c:v>1.2697226939082196E-3</c:v>
                </c:pt>
                <c:pt idx="7">
                  <c:v>2.0978067471994831E-3</c:v>
                </c:pt>
                <c:pt idx="8">
                  <c:v>3.2233270152380576E-3</c:v>
                </c:pt>
                <c:pt idx="9">
                  <c:v>4.685173455624715E-3</c:v>
                </c:pt>
                <c:pt idx="10">
                  <c:v>6.5174964149939656E-3</c:v>
                </c:pt>
                <c:pt idx="11">
                  <c:v>8.7492623502616849E-3</c:v>
                </c:pt>
                <c:pt idx="12">
                  <c:v>1.1403961215211533E-2</c:v>
                </c:pt>
                <c:pt idx="13">
                  <c:v>1.4499436861555437E-2</c:v>
                </c:pt>
                <c:pt idx="14">
                  <c:v>1.8047818805430025E-2</c:v>
                </c:pt>
                <c:pt idx="15">
                  <c:v>2.2055538438568313E-2</c:v>
                </c:pt>
                <c:pt idx="16">
                  <c:v>2.6523416091602026E-2</c:v>
                </c:pt>
                <c:pt idx="17">
                  <c:v>3.1446807781656601E-2</c:v>
                </c:pt>
                <c:pt idx="18">
                  <c:v>3.6815802294939186E-2</c:v>
                </c:pt>
                <c:pt idx="19">
                  <c:v>4.2615460653322494E-2</c:v>
                </c:pt>
                <c:pt idx="20">
                  <c:v>4.8826091112602284E-2</c:v>
                </c:pt>
                <c:pt idx="21">
                  <c:v>5.5423553719900917E-2</c:v>
                </c:pt>
                <c:pt idx="22">
                  <c:v>6.237958917414832E-2</c:v>
                </c:pt>
                <c:pt idx="23">
                  <c:v>6.9662167325859309E-2</c:v>
                </c:pt>
                <c:pt idx="24">
                  <c:v>7.7235851148722584E-2</c:v>
                </c:pt>
                <c:pt idx="25">
                  <c:v>8.5062172436505157E-2</c:v>
                </c:pt>
                <c:pt idx="26">
                  <c:v>9.3100015839903003E-2</c:v>
                </c:pt>
                <c:pt idx="27">
                  <c:v>0.10130600817092265</c:v>
                </c:pt>
                <c:pt idx="28">
                  <c:v>0.10963491017616474</c:v>
                </c:pt>
                <c:pt idx="29">
                  <c:v>0.11804000822199893</c:v>
                </c:pt>
                <c:pt idx="30">
                  <c:v>0.12647350354958553</c:v>
                </c:pt>
                <c:pt idx="31">
                  <c:v>0.13488689695041176</c:v>
                </c:pt>
                <c:pt idx="32">
                  <c:v>0.14323136688700186</c:v>
                </c:pt>
                <c:pt idx="33">
                  <c:v>0.15145813924160376</c:v>
                </c:pt>
                <c:pt idx="34">
                  <c:v>0.15951884702030156</c:v>
                </c:pt>
                <c:pt idx="35">
                  <c:v>0.16736587847310511</c:v>
                </c:pt>
                <c:pt idx="36">
                  <c:v>0.17495271221372716</c:v>
                </c:pt>
                <c:pt idx="37">
                  <c:v>0.18223423803735864</c:v>
                </c:pt>
                <c:pt idx="38">
                  <c:v>0.18916706224192262</c:v>
                </c:pt>
                <c:pt idx="39">
                  <c:v>0.19570979635901542</c:v>
                </c:pt>
                <c:pt idx="40">
                  <c:v>0.20182332829587096</c:v>
                </c:pt>
                <c:pt idx="41">
                  <c:v>0.20747107497993106</c:v>
                </c:pt>
                <c:pt idx="42">
                  <c:v>0.21261921568360598</c:v>
                </c:pt>
                <c:pt idx="43">
                  <c:v>0.21723690528912246</c:v>
                </c:pt>
                <c:pt idx="44">
                  <c:v>0.22129646683245996</c:v>
                </c:pt>
                <c:pt idx="45">
                  <c:v>0.22477356274171498</c:v>
                </c:pt>
                <c:pt idx="46">
                  <c:v>0.22764734425920047</c:v>
                </c:pt>
                <c:pt idx="47">
                  <c:v>0.22990057860852206</c:v>
                </c:pt>
                <c:pt idx="48">
                  <c:v>0.23151975353812157</c:v>
                </c:pt>
                <c:pt idx="49">
                  <c:v>0.23249515894161737</c:v>
                </c:pt>
                <c:pt idx="50">
                  <c:v>0.2328209453230011</c:v>
                </c:pt>
                <c:pt idx="51">
                  <c:v>0.23249515894161737</c:v>
                </c:pt>
                <c:pt idx="52">
                  <c:v>0.23151975353812157</c:v>
                </c:pt>
                <c:pt idx="53">
                  <c:v>0.22990057860852214</c:v>
                </c:pt>
                <c:pt idx="54">
                  <c:v>0.2276473442592005</c:v>
                </c:pt>
                <c:pt idx="55">
                  <c:v>0.22477356274171517</c:v>
                </c:pt>
                <c:pt idx="56">
                  <c:v>0.2212964668324601</c:v>
                </c:pt>
                <c:pt idx="57">
                  <c:v>0.21723690528912268</c:v>
                </c:pt>
                <c:pt idx="58">
                  <c:v>0.21261921568360614</c:v>
                </c:pt>
                <c:pt idx="59">
                  <c:v>0.2074710749799312</c:v>
                </c:pt>
                <c:pt idx="60">
                  <c:v>0.2018233282958713</c:v>
                </c:pt>
                <c:pt idx="61">
                  <c:v>0.19570979635901559</c:v>
                </c:pt>
                <c:pt idx="62">
                  <c:v>0.18916706224192278</c:v>
                </c:pt>
                <c:pt idx="63">
                  <c:v>0.18223423803735894</c:v>
                </c:pt>
                <c:pt idx="64">
                  <c:v>0.17495271221372749</c:v>
                </c:pt>
                <c:pt idx="65">
                  <c:v>0.16736587847310561</c:v>
                </c:pt>
                <c:pt idx="66">
                  <c:v>0.159518847020302</c:v>
                </c:pt>
                <c:pt idx="67">
                  <c:v>0.15145813924160417</c:v>
                </c:pt>
                <c:pt idx="68">
                  <c:v>0.14323136688700247</c:v>
                </c:pt>
                <c:pt idx="69">
                  <c:v>0.13488689695041237</c:v>
                </c:pt>
                <c:pt idx="70">
                  <c:v>0.12647350354958617</c:v>
                </c:pt>
                <c:pt idx="71">
                  <c:v>0.11804000822199956</c:v>
                </c:pt>
                <c:pt idx="72">
                  <c:v>0.10963491017616538</c:v>
                </c:pt>
                <c:pt idx="73">
                  <c:v>0.10130600817092335</c:v>
                </c:pt>
                <c:pt idx="74">
                  <c:v>9.310001583990371E-2</c:v>
                </c:pt>
                <c:pt idx="75">
                  <c:v>8.5062172436505948E-2</c:v>
                </c:pt>
                <c:pt idx="76">
                  <c:v>7.7235851148723375E-2</c:v>
                </c:pt>
                <c:pt idx="77">
                  <c:v>6.9662167325860086E-2</c:v>
                </c:pt>
                <c:pt idx="78">
                  <c:v>6.2379589174149111E-2</c:v>
                </c:pt>
                <c:pt idx="79">
                  <c:v>5.5423553719901694E-2</c:v>
                </c:pt>
                <c:pt idx="80">
                  <c:v>4.8826091112603075E-2</c:v>
                </c:pt>
                <c:pt idx="81">
                  <c:v>4.2615460653323209E-2</c:v>
                </c:pt>
                <c:pt idx="82">
                  <c:v>3.6815802294939887E-2</c:v>
                </c:pt>
                <c:pt idx="83">
                  <c:v>3.1446807781657302E-2</c:v>
                </c:pt>
                <c:pt idx="84">
                  <c:v>2.6523416091602626E-2</c:v>
                </c:pt>
                <c:pt idx="85">
                  <c:v>2.205553843856892E-2</c:v>
                </c:pt>
                <c:pt idx="86">
                  <c:v>1.8047818805430552E-2</c:v>
                </c:pt>
                <c:pt idx="87">
                  <c:v>1.4499436861555901E-2</c:v>
                </c:pt>
                <c:pt idx="88">
                  <c:v>1.1403961215211969E-2</c:v>
                </c:pt>
                <c:pt idx="89">
                  <c:v>8.7492623502620596E-3</c:v>
                </c:pt>
                <c:pt idx="90">
                  <c:v>6.5174964149942952E-3</c:v>
                </c:pt>
                <c:pt idx="91">
                  <c:v>4.6851734556249787E-3</c:v>
                </c:pt>
                <c:pt idx="92">
                  <c:v>3.2233270152382692E-3</c:v>
                </c:pt>
                <c:pt idx="93">
                  <c:v>2.0978067471996526E-3</c:v>
                </c:pt>
                <c:pt idx="94">
                  <c:v>1.2697226939083401E-3</c:v>
                </c:pt>
                <c:pt idx="95">
                  <c:v>6.9608079490818546E-4</c:v>
                </c:pt>
                <c:pt idx="96">
                  <c:v>3.3066734108000461E-4</c:v>
                </c:pt>
                <c:pt idx="97">
                  <c:v>1.2527300042258381E-4</c:v>
                </c:pt>
                <c:pt idx="98">
                  <c:v>3.1414363713405416E-5</c:v>
                </c:pt>
                <c:pt idx="99">
                  <c:v>2.8771016030958404E-6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B-4CB8-91C7-C5CE33FAE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948848"/>
        <c:axId val="443939336"/>
      </c:barChart>
      <c:catAx>
        <c:axId val="443948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Input</a:t>
                </a:r>
                <a:r>
                  <a:rPr lang="en-GB" baseline="0"/>
                  <a:t> values X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939336"/>
        <c:crosses val="autoZero"/>
        <c:auto val="1"/>
        <c:lblAlgn val="ctr"/>
        <c:lblOffset val="100"/>
        <c:noMultiLvlLbl val="0"/>
      </c:catAx>
      <c:valAx>
        <c:axId val="443939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Output</a:t>
                </a:r>
                <a:r>
                  <a:rPr lang="en-GB" baseline="0"/>
                  <a:t> Y (probability)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94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Beta</a:t>
            </a:r>
            <a:r>
              <a:rPr lang="en-GB" baseline="0"/>
              <a:t> distribution cdf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Sheet1!$H$3:$H$101</c:f>
              <c:numCache>
                <c:formatCode>_(* #,##0.00_);_(* \(#,##0.00\);_(* "-"??_);_(@_)</c:formatCode>
                <c:ptCount val="99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1.5000000000000002</c:v>
                </c:pt>
                <c:pt idx="15">
                  <c:v>1.6000000000000003</c:v>
                </c:pt>
                <c:pt idx="16">
                  <c:v>1.7000000000000004</c:v>
                </c:pt>
                <c:pt idx="17">
                  <c:v>1.8000000000000005</c:v>
                </c:pt>
                <c:pt idx="18">
                  <c:v>1.9000000000000006</c:v>
                </c:pt>
                <c:pt idx="19">
                  <c:v>2.0000000000000004</c:v>
                </c:pt>
                <c:pt idx="20">
                  <c:v>2.1000000000000005</c:v>
                </c:pt>
                <c:pt idx="21">
                  <c:v>2.2000000000000006</c:v>
                </c:pt>
                <c:pt idx="22">
                  <c:v>2.3000000000000007</c:v>
                </c:pt>
                <c:pt idx="23">
                  <c:v>2.4000000000000008</c:v>
                </c:pt>
                <c:pt idx="24">
                  <c:v>2.5000000000000009</c:v>
                </c:pt>
                <c:pt idx="25">
                  <c:v>2.600000000000001</c:v>
                </c:pt>
                <c:pt idx="26">
                  <c:v>2.7000000000000011</c:v>
                </c:pt>
                <c:pt idx="27">
                  <c:v>2.8000000000000012</c:v>
                </c:pt>
                <c:pt idx="28">
                  <c:v>2.9000000000000012</c:v>
                </c:pt>
                <c:pt idx="29">
                  <c:v>3.0000000000000013</c:v>
                </c:pt>
                <c:pt idx="30">
                  <c:v>3.1000000000000014</c:v>
                </c:pt>
                <c:pt idx="31">
                  <c:v>3.2000000000000015</c:v>
                </c:pt>
                <c:pt idx="32">
                  <c:v>3.3000000000000016</c:v>
                </c:pt>
                <c:pt idx="33">
                  <c:v>3.4000000000000017</c:v>
                </c:pt>
                <c:pt idx="34">
                  <c:v>3.5000000000000018</c:v>
                </c:pt>
                <c:pt idx="35">
                  <c:v>3.6000000000000019</c:v>
                </c:pt>
                <c:pt idx="36">
                  <c:v>3.700000000000002</c:v>
                </c:pt>
                <c:pt idx="37">
                  <c:v>3.800000000000002</c:v>
                </c:pt>
                <c:pt idx="38">
                  <c:v>3.9000000000000021</c:v>
                </c:pt>
                <c:pt idx="39">
                  <c:v>4.0000000000000018</c:v>
                </c:pt>
                <c:pt idx="40">
                  <c:v>4.1000000000000014</c:v>
                </c:pt>
                <c:pt idx="41">
                  <c:v>4.2000000000000011</c:v>
                </c:pt>
                <c:pt idx="42">
                  <c:v>4.3000000000000007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4.6999999999999993</c:v>
                </c:pt>
                <c:pt idx="47">
                  <c:v>4.7999999999999989</c:v>
                </c:pt>
                <c:pt idx="48">
                  <c:v>4.8999999999999986</c:v>
                </c:pt>
                <c:pt idx="49">
                  <c:v>4.9999999999999982</c:v>
                </c:pt>
                <c:pt idx="50">
                  <c:v>5.0999999999999979</c:v>
                </c:pt>
                <c:pt idx="51">
                  <c:v>5.1999999999999975</c:v>
                </c:pt>
                <c:pt idx="52">
                  <c:v>5.2999999999999972</c:v>
                </c:pt>
                <c:pt idx="53">
                  <c:v>5.3999999999999968</c:v>
                </c:pt>
                <c:pt idx="54">
                  <c:v>5.4999999999999964</c:v>
                </c:pt>
                <c:pt idx="55">
                  <c:v>5.5999999999999961</c:v>
                </c:pt>
                <c:pt idx="56">
                  <c:v>5.6999999999999957</c:v>
                </c:pt>
                <c:pt idx="57">
                  <c:v>5.7999999999999954</c:v>
                </c:pt>
                <c:pt idx="58">
                  <c:v>5.899999999999995</c:v>
                </c:pt>
                <c:pt idx="59">
                  <c:v>5.9999999999999947</c:v>
                </c:pt>
                <c:pt idx="60">
                  <c:v>6.0999999999999943</c:v>
                </c:pt>
                <c:pt idx="61">
                  <c:v>6.199999999999994</c:v>
                </c:pt>
                <c:pt idx="62">
                  <c:v>6.2999999999999936</c:v>
                </c:pt>
                <c:pt idx="63">
                  <c:v>6.3999999999999932</c:v>
                </c:pt>
                <c:pt idx="64">
                  <c:v>6.4999999999999929</c:v>
                </c:pt>
                <c:pt idx="65">
                  <c:v>6.5999999999999925</c:v>
                </c:pt>
                <c:pt idx="66">
                  <c:v>6.6999999999999922</c:v>
                </c:pt>
                <c:pt idx="67">
                  <c:v>6.7999999999999918</c:v>
                </c:pt>
                <c:pt idx="68">
                  <c:v>6.8999999999999915</c:v>
                </c:pt>
                <c:pt idx="69">
                  <c:v>6.9999999999999911</c:v>
                </c:pt>
                <c:pt idx="70">
                  <c:v>7.0999999999999908</c:v>
                </c:pt>
                <c:pt idx="71">
                  <c:v>7.1999999999999904</c:v>
                </c:pt>
                <c:pt idx="72">
                  <c:v>7.2999999999999901</c:v>
                </c:pt>
                <c:pt idx="73">
                  <c:v>7.3999999999999897</c:v>
                </c:pt>
                <c:pt idx="74">
                  <c:v>7.4999999999999893</c:v>
                </c:pt>
                <c:pt idx="75">
                  <c:v>7.599999999999989</c:v>
                </c:pt>
                <c:pt idx="76">
                  <c:v>7.6999999999999886</c:v>
                </c:pt>
                <c:pt idx="77">
                  <c:v>7.7999999999999883</c:v>
                </c:pt>
                <c:pt idx="78">
                  <c:v>7.8999999999999879</c:v>
                </c:pt>
                <c:pt idx="79">
                  <c:v>7.9999999999999876</c:v>
                </c:pt>
                <c:pt idx="80">
                  <c:v>8.0999999999999872</c:v>
                </c:pt>
                <c:pt idx="81">
                  <c:v>8.1999999999999869</c:v>
                </c:pt>
                <c:pt idx="82">
                  <c:v>8.2999999999999865</c:v>
                </c:pt>
                <c:pt idx="83">
                  <c:v>8.3999999999999861</c:v>
                </c:pt>
                <c:pt idx="84">
                  <c:v>8.4999999999999858</c:v>
                </c:pt>
                <c:pt idx="85">
                  <c:v>8.5999999999999854</c:v>
                </c:pt>
                <c:pt idx="86">
                  <c:v>8.6999999999999851</c:v>
                </c:pt>
                <c:pt idx="87">
                  <c:v>8.7999999999999847</c:v>
                </c:pt>
                <c:pt idx="88">
                  <c:v>8.8999999999999844</c:v>
                </c:pt>
                <c:pt idx="89">
                  <c:v>8.999999999999984</c:v>
                </c:pt>
                <c:pt idx="90">
                  <c:v>9.0999999999999837</c:v>
                </c:pt>
                <c:pt idx="91">
                  <c:v>9.1999999999999833</c:v>
                </c:pt>
                <c:pt idx="92">
                  <c:v>9.2999999999999829</c:v>
                </c:pt>
                <c:pt idx="93">
                  <c:v>9.3999999999999826</c:v>
                </c:pt>
                <c:pt idx="94">
                  <c:v>9.4999999999999822</c:v>
                </c:pt>
                <c:pt idx="95">
                  <c:v>9.5999999999999819</c:v>
                </c:pt>
                <c:pt idx="96">
                  <c:v>9.6999999999999815</c:v>
                </c:pt>
                <c:pt idx="97">
                  <c:v>9.7999999999999812</c:v>
                </c:pt>
                <c:pt idx="98">
                  <c:v>9.8999999999999808</c:v>
                </c:pt>
              </c:numCache>
            </c:numRef>
          </c:cat>
          <c:val>
            <c:numRef>
              <c:f>Sheet1!$J$3:$J$101</c:f>
              <c:numCache>
                <c:formatCode>0%</c:formatCode>
                <c:ptCount val="99"/>
                <c:pt idx="0">
                  <c:v>6.4348163616111871E-8</c:v>
                </c:pt>
                <c:pt idx="1">
                  <c:v>1.4144692397494589E-6</c:v>
                </c:pt>
                <c:pt idx="2">
                  <c:v>8.5178701526335412E-6</c:v>
                </c:pt>
                <c:pt idx="3">
                  <c:v>3.0184597103988576E-5</c:v>
                </c:pt>
                <c:pt idx="4">
                  <c:v>7.99857140343571E-5</c:v>
                </c:pt>
                <c:pt idx="5">
                  <c:v>1.7634398467728118E-4</c:v>
                </c:pt>
                <c:pt idx="6">
                  <c:v>3.4241527906019443E-4</c:v>
                </c:pt>
                <c:pt idx="7">
                  <c:v>6.058244670404967E-4</c:v>
                </c:pt>
                <c:pt idx="8">
                  <c:v>9.9829684570312133E-4</c:v>
                </c:pt>
                <c:pt idx="9">
                  <c:v>1.5552141551929274E-3</c:v>
                </c:pt>
                <c:pt idx="10">
                  <c:v>2.3151169957036661E-3</c:v>
                </c:pt>
                <c:pt idx="11">
                  <c:v>3.3191706763298278E-3</c:v>
                </c:pt>
                <c:pt idx="12">
                  <c:v>4.6106081584916005E-3</c:v>
                </c:pt>
                <c:pt idx="13">
                  <c:v>6.2341612657983965E-3</c:v>
                </c:pt>
                <c:pt idx="14">
                  <c:v>8.2354894182572295E-3</c:v>
                </c:pt>
                <c:pt idx="15">
                  <c:v>1.0660613632264808E-2</c:v>
                </c:pt>
                <c:pt idx="16">
                  <c:v>1.3555362295874793E-2</c:v>
                </c:pt>
                <c:pt idx="17">
                  <c:v>1.6964834207124191E-2</c:v>
                </c:pt>
                <c:pt idx="18">
                  <c:v>2.0932883501112744E-2</c:v>
                </c:pt>
                <c:pt idx="19">
                  <c:v>2.550163035347543E-2</c:v>
                </c:pt>
                <c:pt idx="20">
                  <c:v>3.0711000708208473E-2</c:v>
                </c:pt>
                <c:pt idx="21">
                  <c:v>3.6598297717556905E-2</c:v>
                </c:pt>
                <c:pt idx="22">
                  <c:v>4.3197807086582656E-2</c:v>
                </c:pt>
                <c:pt idx="23">
                  <c:v>5.0540438074175006E-2</c:v>
                </c:pt>
                <c:pt idx="24">
                  <c:v>5.8653401507119202E-2</c:v>
                </c:pt>
                <c:pt idx="25">
                  <c:v>6.755992580769464E-2</c:v>
                </c:pt>
                <c:pt idx="26">
                  <c:v>7.7279011712743831E-2</c:v>
                </c:pt>
                <c:pt idx="27">
                  <c:v>8.7825226068894854E-2</c:v>
                </c:pt>
                <c:pt idx="28">
                  <c:v>9.9208534821082009E-2</c:v>
                </c:pt>
                <c:pt idx="29">
                  <c:v>0.11143417506676026</c:v>
                </c:pt>
                <c:pt idx="30">
                  <c:v>0.12450256582380671</c:v>
                </c:pt>
                <c:pt idx="31">
                  <c:v>0.13840925695401479</c:v>
                </c:pt>
                <c:pt idx="32">
                  <c:v>0.15314491549457951</c:v>
                </c:pt>
                <c:pt idx="33">
                  <c:v>0.16869534847559031</c:v>
                </c:pt>
                <c:pt idx="34">
                  <c:v>0.18504156114103415</c:v>
                </c:pt>
                <c:pt idx="35">
                  <c:v>0.20215984934310735</c:v>
                </c:pt>
                <c:pt idx="36">
                  <c:v>0.22002192474379173</c:v>
                </c:pt>
                <c:pt idx="37">
                  <c:v>0.23859507133291102</c:v>
                </c:pt>
                <c:pt idx="38">
                  <c:v>0.25784233165750592</c:v>
                </c:pt>
                <c:pt idx="39">
                  <c:v>0.27772272105279311</c:v>
                </c:pt>
                <c:pt idx="40">
                  <c:v>0.2981914680696594</c:v>
                </c:pt>
                <c:pt idx="41">
                  <c:v>0.31920027920712418</c:v>
                </c:pt>
                <c:pt idx="42">
                  <c:v>0.34069762598011788</c:v>
                </c:pt>
                <c:pt idx="43">
                  <c:v>0.36262905228288633</c:v>
                </c:pt>
                <c:pt idx="44">
                  <c:v>0.3849374999460683</c:v>
                </c:pt>
                <c:pt idx="45">
                  <c:v>0.40756365033075276</c:v>
                </c:pt>
                <c:pt idx="46">
                  <c:v>0.43044627975535277</c:v>
                </c:pt>
                <c:pt idx="47">
                  <c:v>0.45352262651079628</c:v>
                </c:pt>
                <c:pt idx="48">
                  <c:v>0.47672876718612034</c:v>
                </c:pt>
                <c:pt idx="49">
                  <c:v>0.49999999999999956</c:v>
                </c:pt>
                <c:pt idx="50">
                  <c:v>0.52327123281387888</c:v>
                </c:pt>
                <c:pt idx="51">
                  <c:v>0.546477373489203</c:v>
                </c:pt>
                <c:pt idx="52">
                  <c:v>0.56955372024464634</c:v>
                </c:pt>
                <c:pt idx="53">
                  <c:v>0.59243634966924663</c:v>
                </c:pt>
                <c:pt idx="54">
                  <c:v>0.61506250005393093</c:v>
                </c:pt>
                <c:pt idx="55">
                  <c:v>0.63737094771711289</c:v>
                </c:pt>
                <c:pt idx="56">
                  <c:v>0.65930237401988134</c:v>
                </c:pt>
                <c:pt idx="57">
                  <c:v>0.6807997207928751</c:v>
                </c:pt>
                <c:pt idx="58">
                  <c:v>0.70180853193033998</c:v>
                </c:pt>
                <c:pt idx="59">
                  <c:v>0.72227727894720617</c:v>
                </c:pt>
                <c:pt idx="60">
                  <c:v>0.74215766834249353</c:v>
                </c:pt>
                <c:pt idx="61">
                  <c:v>0.76140492866708831</c:v>
                </c:pt>
                <c:pt idx="62">
                  <c:v>0.77997807525620744</c:v>
                </c:pt>
                <c:pt idx="63">
                  <c:v>0.79784015065689184</c:v>
                </c:pt>
                <c:pt idx="64">
                  <c:v>0.81495843885896491</c:v>
                </c:pt>
                <c:pt idx="65">
                  <c:v>0.83130465152440891</c:v>
                </c:pt>
                <c:pt idx="66">
                  <c:v>0.84685508450541958</c:v>
                </c:pt>
                <c:pt idx="67">
                  <c:v>0.86159074304598415</c:v>
                </c:pt>
                <c:pt idx="68">
                  <c:v>0.8754974341761923</c:v>
                </c:pt>
                <c:pt idx="69">
                  <c:v>0.88856582493323877</c:v>
                </c:pt>
                <c:pt idx="70">
                  <c:v>0.90079146517891706</c:v>
                </c:pt>
                <c:pt idx="71">
                  <c:v>0.91217477393110435</c:v>
                </c:pt>
                <c:pt idx="72">
                  <c:v>0.92272098828725513</c:v>
                </c:pt>
                <c:pt idx="73">
                  <c:v>0.93244007419230457</c:v>
                </c:pt>
                <c:pt idx="74">
                  <c:v>0.94134659849287994</c:v>
                </c:pt>
                <c:pt idx="75">
                  <c:v>0.94945956192582415</c:v>
                </c:pt>
                <c:pt idx="76">
                  <c:v>0.95680219291341662</c:v>
                </c:pt>
                <c:pt idx="77">
                  <c:v>0.96340170228244237</c:v>
                </c:pt>
                <c:pt idx="78">
                  <c:v>0.96928899929179091</c:v>
                </c:pt>
                <c:pt idx="79">
                  <c:v>0.97449836964652392</c:v>
                </c:pt>
                <c:pt idx="80">
                  <c:v>0.97906711649888667</c:v>
                </c:pt>
                <c:pt idx="81">
                  <c:v>0.98303516579287531</c:v>
                </c:pt>
                <c:pt idx="82">
                  <c:v>0.98644463770412472</c:v>
                </c:pt>
                <c:pt idx="83">
                  <c:v>0.98933938636773489</c:v>
                </c:pt>
                <c:pt idx="84">
                  <c:v>0.99176451058174253</c:v>
                </c:pt>
                <c:pt idx="85">
                  <c:v>0.99376583873420132</c:v>
                </c:pt>
                <c:pt idx="86">
                  <c:v>0.99538939184150821</c:v>
                </c:pt>
                <c:pt idx="87">
                  <c:v>0.99668082932366997</c:v>
                </c:pt>
                <c:pt idx="88">
                  <c:v>0.99768488300429614</c:v>
                </c:pt>
                <c:pt idx="89">
                  <c:v>0.99844478584480689</c:v>
                </c:pt>
                <c:pt idx="90">
                  <c:v>0.99900170315429682</c:v>
                </c:pt>
                <c:pt idx="91">
                  <c:v>0.99939417553295939</c:v>
                </c:pt>
                <c:pt idx="92">
                  <c:v>0.9996575847209398</c:v>
                </c:pt>
                <c:pt idx="93">
                  <c:v>0.99982365601532264</c:v>
                </c:pt>
                <c:pt idx="94">
                  <c:v>0.99992001428596566</c:v>
                </c:pt>
                <c:pt idx="95">
                  <c:v>0.99996981540289598</c:v>
                </c:pt>
                <c:pt idx="96">
                  <c:v>0.99999148212984734</c:v>
                </c:pt>
                <c:pt idx="97">
                  <c:v>0.99999858553076026</c:v>
                </c:pt>
                <c:pt idx="98">
                  <c:v>0.99999993565183631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8-4C3A-8CF0-BC4C6335B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821688"/>
        <c:axId val="633727424"/>
      </c:barChart>
      <c:catAx>
        <c:axId val="445821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Input</a:t>
                </a:r>
                <a:r>
                  <a:rPr lang="en-GB" baseline="0"/>
                  <a:t> values X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27424"/>
        <c:crosses val="autoZero"/>
        <c:auto val="1"/>
        <c:lblAlgn val="ctr"/>
        <c:lblOffset val="100"/>
        <c:noMultiLvlLbl val="0"/>
      </c:catAx>
      <c:valAx>
        <c:axId val="63372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Output</a:t>
                </a:r>
                <a:r>
                  <a:rPr lang="en-GB" baseline="0"/>
                  <a:t> Y (probability)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82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Betra distribution</a:t>
            </a:r>
            <a:r>
              <a:rPr lang="en-GB" baseline="0"/>
              <a:t> pdf simulated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Sheet1!$M$3:$M$23</c:f>
              <c:numCache>
                <c:formatCode>_(* #,##0.00_);_(* \(#,##0.00\);_(* "-"??_);_(@_)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Sheet1!$N$3:$N$23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8</c:v>
                </c:pt>
                <c:pt idx="4">
                  <c:v>19</c:v>
                </c:pt>
                <c:pt idx="5">
                  <c:v>30</c:v>
                </c:pt>
                <c:pt idx="6">
                  <c:v>64</c:v>
                </c:pt>
                <c:pt idx="7">
                  <c:v>58</c:v>
                </c:pt>
                <c:pt idx="8">
                  <c:v>92</c:v>
                </c:pt>
                <c:pt idx="9">
                  <c:v>101</c:v>
                </c:pt>
                <c:pt idx="10">
                  <c:v>114</c:v>
                </c:pt>
                <c:pt idx="11">
                  <c:v>126</c:v>
                </c:pt>
                <c:pt idx="12">
                  <c:v>101</c:v>
                </c:pt>
                <c:pt idx="13">
                  <c:v>95</c:v>
                </c:pt>
                <c:pt idx="14">
                  <c:v>74</c:v>
                </c:pt>
                <c:pt idx="15">
                  <c:v>52</c:v>
                </c:pt>
                <c:pt idx="16">
                  <c:v>40</c:v>
                </c:pt>
                <c:pt idx="17">
                  <c:v>14</c:v>
                </c:pt>
                <c:pt idx="18">
                  <c:v>8</c:v>
                </c:pt>
                <c:pt idx="19">
                  <c:v>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A-4A39-B551-84F4D1207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3915680"/>
        <c:axId val="703919288"/>
      </c:barChart>
      <c:catAx>
        <c:axId val="703915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X-axis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919288"/>
        <c:crosses val="autoZero"/>
        <c:auto val="1"/>
        <c:lblAlgn val="ctr"/>
        <c:lblOffset val="100"/>
        <c:noMultiLvlLbl val="0"/>
      </c:catAx>
      <c:valAx>
        <c:axId val="703919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Y-axis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91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98535</xdr:rowOff>
    </xdr:from>
    <xdr:to>
      <xdr:col>5</xdr:col>
      <xdr:colOff>578069</xdr:colOff>
      <xdr:row>18</xdr:row>
      <xdr:rowOff>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D4D865E-509A-403F-8399-760DD4AB8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164224</xdr:rowOff>
    </xdr:from>
    <xdr:to>
      <xdr:col>5</xdr:col>
      <xdr:colOff>564931</xdr:colOff>
      <xdr:row>30</xdr:row>
      <xdr:rowOff>39414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0069474-F8F0-4560-9384-7062A761E9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210205</xdr:colOff>
      <xdr:row>1</xdr:row>
      <xdr:rowOff>0</xdr:rowOff>
    </xdr:from>
    <xdr:to>
      <xdr:col>6</xdr:col>
      <xdr:colOff>295603</xdr:colOff>
      <xdr:row>5</xdr:row>
      <xdr:rowOff>170793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7AA65D4-ED95-4393-9EAB-2071FEDD1E5D}"/>
            </a:ext>
          </a:extLst>
        </xdr:cNvPr>
        <xdr:cNvSpPr txBox="1"/>
      </xdr:nvSpPr>
      <xdr:spPr>
        <a:xfrm>
          <a:off x="1432033" y="190500"/>
          <a:ext cx="2640725" cy="9327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Alpha = 1 + 4 x (mode - min) / (max – min)</a:t>
          </a:r>
          <a:r>
            <a:rPr lang="nl-NL"/>
            <a:t> </a:t>
          </a:r>
        </a:p>
        <a:p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Beta = 1 + 4 x (max – mode) / (max – min)</a:t>
          </a:r>
          <a:r>
            <a:rPr lang="nl-NL"/>
            <a:t> </a:t>
          </a:r>
        </a:p>
        <a:p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[A] = min</a:t>
          </a:r>
          <a:r>
            <a:rPr lang="nl-NL"/>
            <a:t> </a:t>
          </a:r>
        </a:p>
        <a:p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[B] = max</a:t>
          </a:r>
          <a:r>
            <a:rPr lang="nl-NL"/>
            <a:t> </a:t>
          </a:r>
          <a:endParaRPr lang="en-GB" sz="1100"/>
        </a:p>
      </xdr:txBody>
    </xdr:sp>
    <xdr:clientData/>
  </xdr:twoCellAnchor>
  <xdr:twoCellAnchor>
    <xdr:from>
      <xdr:col>1</xdr:col>
      <xdr:colOff>0</xdr:colOff>
      <xdr:row>30</xdr:row>
      <xdr:rowOff>162253</xdr:rowOff>
    </xdr:from>
    <xdr:to>
      <xdr:col>5</xdr:col>
      <xdr:colOff>551793</xdr:colOff>
      <xdr:row>41</xdr:row>
      <xdr:rowOff>72258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D7A4FAE-282E-4F03-A4F8-C194552BCD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C4968-EE1B-460B-B979-3133E9530B47}">
  <dimension ref="B1:Q1002"/>
  <sheetViews>
    <sheetView tabSelected="1" zoomScale="145" zoomScaleNormal="145" workbookViewId="0">
      <selection activeCell="F10" sqref="F10"/>
    </sheetView>
  </sheetViews>
  <sheetFormatPr defaultRowHeight="15" x14ac:dyDescent="0.25"/>
  <cols>
    <col min="4" max="4" width="9.140625" customWidth="1"/>
    <col min="6" max="6" width="20" customWidth="1"/>
    <col min="9" max="9" width="9.140625" style="3"/>
    <col min="13" max="13" width="9.140625" style="1"/>
  </cols>
  <sheetData>
    <row r="1" spans="2:17" x14ac:dyDescent="0.25">
      <c r="B1" t="s">
        <v>1</v>
      </c>
      <c r="C1">
        <v>0</v>
      </c>
      <c r="G1" t="s">
        <v>6</v>
      </c>
      <c r="H1" t="s">
        <v>8</v>
      </c>
      <c r="I1" s="3" t="s">
        <v>11</v>
      </c>
      <c r="J1" t="s">
        <v>12</v>
      </c>
      <c r="L1" t="s">
        <v>14</v>
      </c>
      <c r="M1"/>
    </row>
    <row r="2" spans="2:17" x14ac:dyDescent="0.25">
      <c r="B2" t="s">
        <v>4</v>
      </c>
      <c r="C2">
        <v>5</v>
      </c>
      <c r="H2" s="1">
        <f>C1</f>
        <v>0</v>
      </c>
      <c r="I2" s="3" t="s">
        <v>5</v>
      </c>
      <c r="M2" t="s">
        <v>9</v>
      </c>
      <c r="N2" t="s">
        <v>10</v>
      </c>
    </row>
    <row r="3" spans="2:17" x14ac:dyDescent="0.25">
      <c r="B3" t="s">
        <v>0</v>
      </c>
      <c r="C3">
        <v>10</v>
      </c>
      <c r="G3">
        <v>1</v>
      </c>
      <c r="H3" s="1">
        <f>H2+C$7</f>
        <v>0.1</v>
      </c>
      <c r="I3" s="3">
        <f>_xlfn.BETA.DIST($H3,$C$4,$C$5,FALSE,$C$1,$C$3)</f>
        <v>2.8771016030939545E-6</v>
      </c>
      <c r="J3" s="3">
        <f>_xlfn.BETA.DIST($H3,$C$4,$C$5,TRUE,$C$1,$C$3)</f>
        <v>6.4348163616111871E-8</v>
      </c>
      <c r="K3" s="3"/>
      <c r="L3" s="1">
        <f ca="1">_xlfn.BETA.INV(RAND(),$C$4,$C$5,$C$1,$C$3)</f>
        <v>1.7840176283029572</v>
      </c>
      <c r="M3" s="1">
        <v>0</v>
      </c>
      <c r="N3" cm="1">
        <f t="array" aca="1" ref="N3:N24" ca="1">FREQUENCY(BetaSimulated,BetaBins)</f>
        <v>0</v>
      </c>
    </row>
    <row r="4" spans="2:17" x14ac:dyDescent="0.25">
      <c r="B4" t="s">
        <v>2</v>
      </c>
      <c r="C4" s="1">
        <f>1+7*(C2-C1)/(C3-C1)</f>
        <v>4.5</v>
      </c>
      <c r="G4">
        <v>2</v>
      </c>
      <c r="H4" s="1">
        <f t="shared" ref="H4:H67" si="0">H3+C$7</f>
        <v>0.2</v>
      </c>
      <c r="I4" s="3">
        <f t="shared" ref="I4:I67" si="1">_xlfn.BETA.DIST($H4,$C$4,$C$5,FALSE,$C$1,$C$3)</f>
        <v>3.1414363713395144E-5</v>
      </c>
      <c r="J4" s="3">
        <f t="shared" ref="J4:J67" si="2">_xlfn.BETA.DIST($H4,$C$4,$C$5,TRUE,$C$1,$C$3)</f>
        <v>1.4144692397494589E-6</v>
      </c>
      <c r="K4" s="3"/>
      <c r="L4" s="1">
        <f t="shared" ref="L4:L67" ca="1" si="3">_xlfn.BETA.INV(RAND(),$C$4,$C$5,$C$1,$C$3)</f>
        <v>4.1618447634837352</v>
      </c>
      <c r="M4" s="1">
        <v>0.5</v>
      </c>
      <c r="N4">
        <f ca="1"/>
        <v>0</v>
      </c>
    </row>
    <row r="5" spans="2:17" x14ac:dyDescent="0.25">
      <c r="B5" t="s">
        <v>3</v>
      </c>
      <c r="C5" s="1">
        <f>1+7*(C3-C2)/(C3-C1)</f>
        <v>4.5</v>
      </c>
      <c r="G5">
        <v>3</v>
      </c>
      <c r="H5" s="1">
        <f t="shared" si="0"/>
        <v>0.30000000000000004</v>
      </c>
      <c r="I5" s="3">
        <f t="shared" si="1"/>
        <v>1.2527300042255833E-4</v>
      </c>
      <c r="J5" s="3">
        <f t="shared" si="2"/>
        <v>8.5178701526335412E-6</v>
      </c>
      <c r="K5" s="3"/>
      <c r="L5" s="1">
        <f t="shared" ca="1" si="3"/>
        <v>1.2009558962449731</v>
      </c>
      <c r="M5" s="1">
        <v>1</v>
      </c>
      <c r="N5">
        <f ca="1"/>
        <v>1</v>
      </c>
    </row>
    <row r="6" spans="2:17" x14ac:dyDescent="0.25">
      <c r="B6" s="4" t="s">
        <v>13</v>
      </c>
      <c r="C6" s="4">
        <v>100</v>
      </c>
      <c r="G6">
        <v>4</v>
      </c>
      <c r="H6" s="1">
        <f t="shared" si="0"/>
        <v>0.4</v>
      </c>
      <c r="I6" s="3">
        <f t="shared" si="1"/>
        <v>3.3066734107995522E-4</v>
      </c>
      <c r="J6" s="3">
        <f t="shared" si="2"/>
        <v>3.0184597103988576E-5</v>
      </c>
      <c r="K6" s="3"/>
      <c r="L6" s="1">
        <f t="shared" ca="1" si="3"/>
        <v>5.7762099243784419</v>
      </c>
      <c r="M6" s="1">
        <v>1.5</v>
      </c>
      <c r="N6">
        <f ca="1"/>
        <v>8</v>
      </c>
    </row>
    <row r="7" spans="2:17" x14ac:dyDescent="0.25">
      <c r="B7" s="4" t="s">
        <v>7</v>
      </c>
      <c r="C7" s="4">
        <f>(C3-C1)/C6</f>
        <v>0.1</v>
      </c>
      <c r="G7">
        <v>5</v>
      </c>
      <c r="H7" s="1">
        <f t="shared" si="0"/>
        <v>0.5</v>
      </c>
      <c r="I7" s="3">
        <f t="shared" si="1"/>
        <v>6.9608079490810447E-4</v>
      </c>
      <c r="J7" s="3">
        <f t="shared" si="2"/>
        <v>7.99857140343571E-5</v>
      </c>
      <c r="K7" s="3"/>
      <c r="L7" s="1">
        <f t="shared" ca="1" si="3"/>
        <v>3.499710485308813</v>
      </c>
      <c r="M7" s="1">
        <v>2</v>
      </c>
      <c r="N7">
        <f ca="1"/>
        <v>19</v>
      </c>
    </row>
    <row r="8" spans="2:17" x14ac:dyDescent="0.25">
      <c r="G8">
        <v>6</v>
      </c>
      <c r="H8" s="1">
        <f t="shared" si="0"/>
        <v>0.6</v>
      </c>
      <c r="I8" s="3">
        <f t="shared" si="1"/>
        <v>1.2697226939082196E-3</v>
      </c>
      <c r="J8" s="3">
        <f t="shared" si="2"/>
        <v>1.7634398467728118E-4</v>
      </c>
      <c r="K8" s="3"/>
      <c r="L8" s="1">
        <f t="shared" ca="1" si="3"/>
        <v>3.817226398331047</v>
      </c>
      <c r="M8" s="1">
        <v>2.5</v>
      </c>
      <c r="N8">
        <f ca="1"/>
        <v>30</v>
      </c>
    </row>
    <row r="9" spans="2:17" x14ac:dyDescent="0.25">
      <c r="F9" s="2" t="s">
        <v>5</v>
      </c>
      <c r="G9">
        <v>7</v>
      </c>
      <c r="H9" s="1">
        <f t="shared" si="0"/>
        <v>0.7</v>
      </c>
      <c r="I9" s="3">
        <f t="shared" si="1"/>
        <v>2.0978067471994831E-3</v>
      </c>
      <c r="J9" s="3">
        <f t="shared" si="2"/>
        <v>3.4241527906019443E-4</v>
      </c>
      <c r="K9" s="3"/>
      <c r="L9" s="1">
        <f t="shared" ca="1" si="3"/>
        <v>6.8693827962379572</v>
      </c>
      <c r="M9" s="1">
        <v>3</v>
      </c>
      <c r="N9">
        <f ca="1"/>
        <v>64</v>
      </c>
      <c r="Q9" t="s">
        <v>5</v>
      </c>
    </row>
    <row r="10" spans="2:17" x14ac:dyDescent="0.25">
      <c r="G10">
        <v>8</v>
      </c>
      <c r="H10" s="1">
        <f t="shared" si="0"/>
        <v>0.79999999999999993</v>
      </c>
      <c r="I10" s="3">
        <f t="shared" si="1"/>
        <v>3.2233270152380576E-3</v>
      </c>
      <c r="J10" s="3">
        <f t="shared" si="2"/>
        <v>6.058244670404967E-4</v>
      </c>
      <c r="K10" s="3"/>
      <c r="L10" s="1">
        <f t="shared" ca="1" si="3"/>
        <v>5.2517034793794721</v>
      </c>
      <c r="M10" s="1">
        <v>3.5</v>
      </c>
      <c r="N10">
        <f ca="1"/>
        <v>58</v>
      </c>
    </row>
    <row r="11" spans="2:17" x14ac:dyDescent="0.25">
      <c r="G11">
        <v>9</v>
      </c>
      <c r="H11" s="1">
        <f t="shared" si="0"/>
        <v>0.89999999999999991</v>
      </c>
      <c r="I11" s="3">
        <f t="shared" si="1"/>
        <v>4.685173455624715E-3</v>
      </c>
      <c r="J11" s="3">
        <f>_xlfn.BETA.DIST($H11,$C$4,$C$5,TRUE,$C$1,$C$3)</f>
        <v>9.9829684570312133E-4</v>
      </c>
      <c r="K11" s="3"/>
      <c r="L11" s="1">
        <f t="shared" ca="1" si="3"/>
        <v>5.3132827186563469</v>
      </c>
      <c r="M11" s="1">
        <v>4</v>
      </c>
      <c r="N11">
        <f ca="1"/>
        <v>92</v>
      </c>
    </row>
    <row r="12" spans="2:17" x14ac:dyDescent="0.25">
      <c r="G12">
        <v>10</v>
      </c>
      <c r="H12" s="1">
        <f t="shared" si="0"/>
        <v>0.99999999999999989</v>
      </c>
      <c r="I12" s="3">
        <f t="shared" si="1"/>
        <v>6.5174964149939656E-3</v>
      </c>
      <c r="J12" s="3">
        <f t="shared" si="2"/>
        <v>1.5552141551929274E-3</v>
      </c>
      <c r="K12" s="3"/>
      <c r="L12" s="1">
        <f t="shared" ca="1" si="3"/>
        <v>8.5182079242462834</v>
      </c>
      <c r="M12" s="1">
        <v>4.5</v>
      </c>
      <c r="N12">
        <f ca="1"/>
        <v>101</v>
      </c>
    </row>
    <row r="13" spans="2:17" x14ac:dyDescent="0.25">
      <c r="G13">
        <v>11</v>
      </c>
      <c r="H13" s="1">
        <f t="shared" si="0"/>
        <v>1.0999999999999999</v>
      </c>
      <c r="I13" s="3">
        <f t="shared" si="1"/>
        <v>8.7492623502616849E-3</v>
      </c>
      <c r="J13" s="3">
        <f t="shared" si="2"/>
        <v>2.3151169957036661E-3</v>
      </c>
      <c r="K13" s="3"/>
      <c r="L13" s="1">
        <f t="shared" ca="1" si="3"/>
        <v>4.102407734860928</v>
      </c>
      <c r="M13" s="1">
        <v>5</v>
      </c>
      <c r="N13">
        <f ca="1"/>
        <v>114</v>
      </c>
    </row>
    <row r="14" spans="2:17" x14ac:dyDescent="0.25">
      <c r="G14">
        <v>12</v>
      </c>
      <c r="H14" s="1">
        <f t="shared" si="0"/>
        <v>1.2</v>
      </c>
      <c r="I14" s="3">
        <f t="shared" si="1"/>
        <v>1.1403961215211533E-2</v>
      </c>
      <c r="J14" s="3">
        <f t="shared" si="2"/>
        <v>3.3191706763298278E-3</v>
      </c>
      <c r="K14" s="3"/>
      <c r="L14" s="1">
        <f t="shared" ca="1" si="3"/>
        <v>2.5674150217332614</v>
      </c>
      <c r="M14" s="1">
        <v>5.5</v>
      </c>
      <c r="N14">
        <f ca="1"/>
        <v>126</v>
      </c>
    </row>
    <row r="15" spans="2:17" x14ac:dyDescent="0.25">
      <c r="G15">
        <v>13</v>
      </c>
      <c r="H15" s="1">
        <f t="shared" si="0"/>
        <v>1.3</v>
      </c>
      <c r="I15" s="3">
        <f t="shared" si="1"/>
        <v>1.4499436861555437E-2</v>
      </c>
      <c r="J15" s="3">
        <f t="shared" si="2"/>
        <v>4.6106081584916005E-3</v>
      </c>
      <c r="K15" s="3"/>
      <c r="L15" s="1">
        <f t="shared" ca="1" si="3"/>
        <v>4.6497870704677045</v>
      </c>
      <c r="M15" s="1">
        <v>6</v>
      </c>
      <c r="N15">
        <f ca="1"/>
        <v>101</v>
      </c>
    </row>
    <row r="16" spans="2:17" x14ac:dyDescent="0.25">
      <c r="G16">
        <v>14</v>
      </c>
      <c r="H16" s="1">
        <f t="shared" si="0"/>
        <v>1.4000000000000001</v>
      </c>
      <c r="I16" s="3">
        <f t="shared" si="1"/>
        <v>1.8047818805430025E-2</v>
      </c>
      <c r="J16" s="3">
        <f t="shared" si="2"/>
        <v>6.2341612657983965E-3</v>
      </c>
      <c r="K16" s="3"/>
      <c r="L16" s="1">
        <f t="shared" ca="1" si="3"/>
        <v>4.2245524024315264</v>
      </c>
      <c r="M16" s="1">
        <v>6.5</v>
      </c>
      <c r="N16">
        <f ca="1"/>
        <v>95</v>
      </c>
    </row>
    <row r="17" spans="2:14" x14ac:dyDescent="0.25">
      <c r="G17">
        <v>15</v>
      </c>
      <c r="H17" s="1">
        <f t="shared" si="0"/>
        <v>1.5000000000000002</v>
      </c>
      <c r="I17" s="3">
        <f t="shared" si="1"/>
        <v>2.2055538438568313E-2</v>
      </c>
      <c r="J17" s="3">
        <f t="shared" si="2"/>
        <v>8.2354894182572295E-3</v>
      </c>
      <c r="K17" s="3"/>
      <c r="L17" s="1">
        <f t="shared" ca="1" si="3"/>
        <v>3.2522039417119606</v>
      </c>
      <c r="M17" s="1">
        <v>7</v>
      </c>
      <c r="N17">
        <f ca="1"/>
        <v>74</v>
      </c>
    </row>
    <row r="18" spans="2:14" x14ac:dyDescent="0.25">
      <c r="G18">
        <v>16</v>
      </c>
      <c r="H18" s="1">
        <f t="shared" si="0"/>
        <v>1.6000000000000003</v>
      </c>
      <c r="I18" s="3">
        <f t="shared" si="1"/>
        <v>2.6523416091602026E-2</v>
      </c>
      <c r="J18" s="3">
        <f t="shared" si="2"/>
        <v>1.0660613632264808E-2</v>
      </c>
      <c r="K18" s="3"/>
      <c r="L18" s="1">
        <f t="shared" ca="1" si="3"/>
        <v>6.75629423844671</v>
      </c>
      <c r="M18" s="1">
        <v>7.5</v>
      </c>
      <c r="N18">
        <f ca="1"/>
        <v>52</v>
      </c>
    </row>
    <row r="19" spans="2:14" x14ac:dyDescent="0.25">
      <c r="G19">
        <v>17</v>
      </c>
      <c r="H19" s="1">
        <f t="shared" si="0"/>
        <v>1.7000000000000004</v>
      </c>
      <c r="I19" s="3">
        <f t="shared" si="1"/>
        <v>3.1446807781656601E-2</v>
      </c>
      <c r="J19" s="3">
        <f t="shared" si="2"/>
        <v>1.3555362295874793E-2</v>
      </c>
      <c r="K19" s="3"/>
      <c r="L19" s="1">
        <f t="shared" ca="1" si="3"/>
        <v>4.0854732467253916</v>
      </c>
      <c r="M19" s="1">
        <v>8</v>
      </c>
      <c r="N19">
        <f ca="1"/>
        <v>40</v>
      </c>
    </row>
    <row r="20" spans="2:14" x14ac:dyDescent="0.25">
      <c r="B20" s="1">
        <f>SUM(I2:I102)</f>
        <v>10.000000027107358</v>
      </c>
      <c r="G20">
        <v>18</v>
      </c>
      <c r="H20" s="1">
        <f t="shared" si="0"/>
        <v>1.8000000000000005</v>
      </c>
      <c r="I20" s="3">
        <f t="shared" si="1"/>
        <v>3.6815802294939186E-2</v>
      </c>
      <c r="J20" s="3">
        <f t="shared" si="2"/>
        <v>1.6964834207124191E-2</v>
      </c>
      <c r="K20" s="3"/>
      <c r="L20" s="1">
        <f t="shared" ca="1" si="3"/>
        <v>5.3520532493824691</v>
      </c>
      <c r="M20" s="1">
        <v>8.5</v>
      </c>
      <c r="N20">
        <f ca="1"/>
        <v>14</v>
      </c>
    </row>
    <row r="21" spans="2:14" x14ac:dyDescent="0.25">
      <c r="G21">
        <v>19</v>
      </c>
      <c r="H21" s="1">
        <f t="shared" si="0"/>
        <v>1.9000000000000006</v>
      </c>
      <c r="I21" s="3">
        <f t="shared" si="1"/>
        <v>4.2615460653322494E-2</v>
      </c>
      <c r="J21" s="3">
        <f t="shared" si="2"/>
        <v>2.0932883501112744E-2</v>
      </c>
      <c r="K21" s="3"/>
      <c r="L21" s="1">
        <f t="shared" ca="1" si="3"/>
        <v>5.152263169901719</v>
      </c>
      <c r="M21" s="1">
        <v>9</v>
      </c>
      <c r="N21">
        <f ca="1"/>
        <v>8</v>
      </c>
    </row>
    <row r="22" spans="2:14" x14ac:dyDescent="0.25">
      <c r="G22">
        <v>20</v>
      </c>
      <c r="H22" s="1">
        <f t="shared" si="0"/>
        <v>2.0000000000000004</v>
      </c>
      <c r="I22" s="3">
        <f t="shared" si="1"/>
        <v>4.8826091112602284E-2</v>
      </c>
      <c r="J22" s="3">
        <f t="shared" si="2"/>
        <v>2.550163035347543E-2</v>
      </c>
      <c r="K22" s="3"/>
      <c r="L22" s="1">
        <f t="shared" ca="1" si="3"/>
        <v>5.8830231138696494</v>
      </c>
      <c r="M22" s="1">
        <v>9.5</v>
      </c>
      <c r="N22">
        <f ca="1"/>
        <v>3</v>
      </c>
    </row>
    <row r="23" spans="2:14" x14ac:dyDescent="0.25">
      <c r="G23">
        <v>21</v>
      </c>
      <c r="H23" s="1">
        <f t="shared" si="0"/>
        <v>2.1000000000000005</v>
      </c>
      <c r="I23" s="3">
        <f t="shared" si="1"/>
        <v>5.5423553719900917E-2</v>
      </c>
      <c r="J23" s="3">
        <f t="shared" si="2"/>
        <v>3.0711000708208473E-2</v>
      </c>
      <c r="K23" s="3"/>
      <c r="L23" s="1">
        <f t="shared" ca="1" si="3"/>
        <v>5.9323468321059014</v>
      </c>
      <c r="M23" s="1">
        <v>10</v>
      </c>
      <c r="N23">
        <f ca="1"/>
        <v>0</v>
      </c>
    </row>
    <row r="24" spans="2:14" x14ac:dyDescent="0.25">
      <c r="G24">
        <v>22</v>
      </c>
      <c r="H24" s="1">
        <f t="shared" si="0"/>
        <v>2.2000000000000006</v>
      </c>
      <c r="I24" s="3">
        <f t="shared" si="1"/>
        <v>6.237958917414832E-2</v>
      </c>
      <c r="J24" s="3">
        <f t="shared" si="2"/>
        <v>3.6598297717556905E-2</v>
      </c>
      <c r="K24" s="3"/>
      <c r="L24" s="1">
        <f t="shared" ca="1" si="3"/>
        <v>5.991863801300509</v>
      </c>
      <c r="N24">
        <f ca="1"/>
        <v>0</v>
      </c>
    </row>
    <row r="25" spans="2:14" x14ac:dyDescent="0.25">
      <c r="G25">
        <v>23</v>
      </c>
      <c r="H25" s="1">
        <f t="shared" si="0"/>
        <v>2.3000000000000007</v>
      </c>
      <c r="I25" s="3">
        <f t="shared" si="1"/>
        <v>6.9662167325859309E-2</v>
      </c>
      <c r="J25" s="3">
        <f t="shared" si="2"/>
        <v>4.3197807086582656E-2</v>
      </c>
      <c r="K25" s="3"/>
      <c r="L25" s="1">
        <f t="shared" ca="1" si="3"/>
        <v>7.2833513472097478</v>
      </c>
    </row>
    <row r="26" spans="2:14" x14ac:dyDescent="0.25">
      <c r="G26">
        <v>24</v>
      </c>
      <c r="H26" s="1">
        <f t="shared" si="0"/>
        <v>2.4000000000000008</v>
      </c>
      <c r="I26" s="3">
        <f t="shared" si="1"/>
        <v>7.7235851148722584E-2</v>
      </c>
      <c r="J26" s="3">
        <f t="shared" si="2"/>
        <v>5.0540438074175006E-2</v>
      </c>
      <c r="K26" s="3"/>
      <c r="L26" s="1">
        <f t="shared" ca="1" si="3"/>
        <v>5.1040451548363208</v>
      </c>
    </row>
    <row r="27" spans="2:14" x14ac:dyDescent="0.25">
      <c r="G27">
        <v>25</v>
      </c>
      <c r="H27" s="1">
        <f t="shared" si="0"/>
        <v>2.5000000000000009</v>
      </c>
      <c r="I27" s="3">
        <f t="shared" si="1"/>
        <v>8.5062172436505157E-2</v>
      </c>
      <c r="J27" s="3">
        <f t="shared" si="2"/>
        <v>5.8653401507119202E-2</v>
      </c>
      <c r="K27" s="3"/>
      <c r="L27" s="1">
        <f t="shared" ca="1" si="3"/>
        <v>4.7425315777154573</v>
      </c>
    </row>
    <row r="28" spans="2:14" x14ac:dyDescent="0.25">
      <c r="G28">
        <v>26</v>
      </c>
      <c r="H28" s="1">
        <f t="shared" si="0"/>
        <v>2.600000000000001</v>
      </c>
      <c r="I28" s="3">
        <f t="shared" si="1"/>
        <v>9.3100015839903003E-2</v>
      </c>
      <c r="J28" s="3">
        <f t="shared" si="2"/>
        <v>6.755992580769464E-2</v>
      </c>
      <c r="K28" s="3"/>
      <c r="L28" s="1">
        <f t="shared" ca="1" si="3"/>
        <v>5.6318184172956665</v>
      </c>
    </row>
    <row r="29" spans="2:14" x14ac:dyDescent="0.25">
      <c r="G29">
        <v>27</v>
      </c>
      <c r="H29" s="1">
        <f t="shared" si="0"/>
        <v>2.7000000000000011</v>
      </c>
      <c r="I29" s="3">
        <f t="shared" si="1"/>
        <v>0.10130600817092265</v>
      </c>
      <c r="J29" s="3">
        <f t="shared" si="2"/>
        <v>7.7279011712743831E-2</v>
      </c>
      <c r="K29" s="3"/>
      <c r="L29" s="1">
        <f t="shared" ca="1" si="3"/>
        <v>6.0895067575415993</v>
      </c>
    </row>
    <row r="30" spans="2:14" x14ac:dyDescent="0.25">
      <c r="G30">
        <v>28</v>
      </c>
      <c r="H30" s="1">
        <f t="shared" si="0"/>
        <v>2.8000000000000012</v>
      </c>
      <c r="I30" s="3">
        <f t="shared" si="1"/>
        <v>0.10963491017616474</v>
      </c>
      <c r="J30" s="3">
        <f t="shared" si="2"/>
        <v>8.7825226068894854E-2</v>
      </c>
      <c r="K30" s="3"/>
      <c r="L30" s="1">
        <f t="shared" ca="1" si="3"/>
        <v>9.193925047025429</v>
      </c>
    </row>
    <row r="31" spans="2:14" x14ac:dyDescent="0.25">
      <c r="G31">
        <v>29</v>
      </c>
      <c r="H31" s="1">
        <f t="shared" si="0"/>
        <v>2.9000000000000012</v>
      </c>
      <c r="I31" s="3">
        <f t="shared" si="1"/>
        <v>0.11804000822199893</v>
      </c>
      <c r="J31" s="3">
        <f t="shared" si="2"/>
        <v>9.9208534821082009E-2</v>
      </c>
      <c r="K31" s="3"/>
      <c r="L31" s="1">
        <f t="shared" ca="1" si="3"/>
        <v>4.2758047718663263</v>
      </c>
    </row>
    <row r="32" spans="2:14" x14ac:dyDescent="0.25">
      <c r="G32">
        <v>30</v>
      </c>
      <c r="H32" s="1">
        <f t="shared" si="0"/>
        <v>3.0000000000000013</v>
      </c>
      <c r="I32" s="3">
        <f t="shared" si="1"/>
        <v>0.12647350354958553</v>
      </c>
      <c r="J32" s="3">
        <f t="shared" si="2"/>
        <v>0.11143417506676026</v>
      </c>
      <c r="K32" s="3"/>
      <c r="L32" s="1">
        <f t="shared" ca="1" si="3"/>
        <v>2.2008471086014705</v>
      </c>
    </row>
    <row r="33" spans="7:12" x14ac:dyDescent="0.25">
      <c r="G33">
        <v>31</v>
      </c>
      <c r="H33" s="1">
        <f t="shared" si="0"/>
        <v>3.1000000000000014</v>
      </c>
      <c r="I33" s="3">
        <f t="shared" si="1"/>
        <v>0.13488689695041176</v>
      </c>
      <c r="J33" s="3">
        <f t="shared" si="2"/>
        <v>0.12450256582380671</v>
      </c>
      <c r="K33" s="3"/>
      <c r="L33" s="1">
        <f t="shared" ca="1" si="3"/>
        <v>5.0641689243838348</v>
      </c>
    </row>
    <row r="34" spans="7:12" x14ac:dyDescent="0.25">
      <c r="G34">
        <v>32</v>
      </c>
      <c r="H34" s="1">
        <f t="shared" si="0"/>
        <v>3.2000000000000015</v>
      </c>
      <c r="I34" s="3">
        <f t="shared" si="1"/>
        <v>0.14323136688700186</v>
      </c>
      <c r="J34" s="3">
        <f t="shared" si="2"/>
        <v>0.13840925695401479</v>
      </c>
      <c r="K34" s="3"/>
      <c r="L34" s="1">
        <f t="shared" ca="1" si="3"/>
        <v>6.2622596468751883</v>
      </c>
    </row>
    <row r="35" spans="7:12" x14ac:dyDescent="0.25">
      <c r="G35">
        <v>33</v>
      </c>
      <c r="H35" s="1">
        <f t="shared" si="0"/>
        <v>3.3000000000000016</v>
      </c>
      <c r="I35" s="3">
        <f t="shared" si="1"/>
        <v>0.15145813924160376</v>
      </c>
      <c r="J35" s="3">
        <f t="shared" si="2"/>
        <v>0.15314491549457951</v>
      </c>
      <c r="K35" s="3"/>
      <c r="L35" s="1">
        <f t="shared" ca="1" si="3"/>
        <v>3.9758123734634583</v>
      </c>
    </row>
    <row r="36" spans="7:12" x14ac:dyDescent="0.25">
      <c r="G36">
        <v>34</v>
      </c>
      <c r="H36" s="1">
        <f t="shared" si="0"/>
        <v>3.4000000000000017</v>
      </c>
      <c r="I36" s="3">
        <f t="shared" si="1"/>
        <v>0.15951884702030156</v>
      </c>
      <c r="J36" s="3">
        <f t="shared" si="2"/>
        <v>0.16869534847559031</v>
      </c>
      <c r="K36" s="3"/>
      <c r="L36" s="1">
        <f t="shared" ca="1" si="3"/>
        <v>2.4859832381161078</v>
      </c>
    </row>
    <row r="37" spans="7:12" x14ac:dyDescent="0.25">
      <c r="G37">
        <v>35</v>
      </c>
      <c r="H37" s="1">
        <f t="shared" si="0"/>
        <v>3.5000000000000018</v>
      </c>
      <c r="I37" s="3">
        <f t="shared" si="1"/>
        <v>0.16736587847310511</v>
      </c>
      <c r="J37" s="3">
        <f t="shared" si="2"/>
        <v>0.18504156114103415</v>
      </c>
      <c r="K37" s="3"/>
      <c r="L37" s="1">
        <f t="shared" ca="1" si="3"/>
        <v>5.2479792188935805</v>
      </c>
    </row>
    <row r="38" spans="7:12" x14ac:dyDescent="0.25">
      <c r="G38">
        <v>36</v>
      </c>
      <c r="H38" s="1">
        <f t="shared" si="0"/>
        <v>3.6000000000000019</v>
      </c>
      <c r="I38" s="3">
        <f t="shared" si="1"/>
        <v>0.17495271221372716</v>
      </c>
      <c r="J38" s="3">
        <f t="shared" si="2"/>
        <v>0.20215984934310735</v>
      </c>
      <c r="K38" s="3"/>
      <c r="L38" s="1">
        <f t="shared" ca="1" si="3"/>
        <v>7.1206157750388943</v>
      </c>
    </row>
    <row r="39" spans="7:12" x14ac:dyDescent="0.25">
      <c r="G39">
        <v>37</v>
      </c>
      <c r="H39" s="1">
        <f t="shared" si="0"/>
        <v>3.700000000000002</v>
      </c>
      <c r="I39" s="3">
        <f t="shared" si="1"/>
        <v>0.18223423803735864</v>
      </c>
      <c r="J39" s="3">
        <f t="shared" si="2"/>
        <v>0.22002192474379173</v>
      </c>
      <c r="K39" s="3"/>
      <c r="L39" s="1">
        <f t="shared" ca="1" si="3"/>
        <v>2.8345259929569848</v>
      </c>
    </row>
    <row r="40" spans="7:12" x14ac:dyDescent="0.25">
      <c r="G40">
        <v>38</v>
      </c>
      <c r="H40" s="1">
        <f t="shared" si="0"/>
        <v>3.800000000000002</v>
      </c>
      <c r="I40" s="3">
        <f t="shared" si="1"/>
        <v>0.18916706224192262</v>
      </c>
      <c r="J40" s="3">
        <f t="shared" si="2"/>
        <v>0.23859507133291102</v>
      </c>
      <c r="K40" s="3"/>
      <c r="L40" s="1">
        <f t="shared" ca="1" si="3"/>
        <v>4.359018681764069</v>
      </c>
    </row>
    <row r="41" spans="7:12" x14ac:dyDescent="0.25">
      <c r="G41">
        <v>39</v>
      </c>
      <c r="H41" s="1">
        <f t="shared" si="0"/>
        <v>3.9000000000000021</v>
      </c>
      <c r="I41" s="3">
        <f t="shared" si="1"/>
        <v>0.19570979635901542</v>
      </c>
      <c r="J41" s="3">
        <f t="shared" si="2"/>
        <v>0.25784233165750592</v>
      </c>
      <c r="K41" s="3"/>
      <c r="L41" s="1">
        <f t="shared" ca="1" si="3"/>
        <v>5.1079139899344579</v>
      </c>
    </row>
    <row r="42" spans="7:12" x14ac:dyDescent="0.25">
      <c r="G42">
        <v>40</v>
      </c>
      <c r="H42" s="1">
        <f t="shared" si="0"/>
        <v>4.0000000000000018</v>
      </c>
      <c r="I42" s="3">
        <f t="shared" si="1"/>
        <v>0.20182332829587096</v>
      </c>
      <c r="J42" s="3">
        <f t="shared" si="2"/>
        <v>0.27772272105279311</v>
      </c>
      <c r="K42" s="3"/>
      <c r="L42" s="1">
        <f t="shared" ca="1" si="3"/>
        <v>3.2794028624670553</v>
      </c>
    </row>
    <row r="43" spans="7:12" x14ac:dyDescent="0.25">
      <c r="G43">
        <v>41</v>
      </c>
      <c r="H43" s="1">
        <f t="shared" si="0"/>
        <v>4.1000000000000014</v>
      </c>
      <c r="I43" s="3">
        <f t="shared" si="1"/>
        <v>0.20747107497993106</v>
      </c>
      <c r="J43" s="3">
        <f t="shared" si="2"/>
        <v>0.2981914680696594</v>
      </c>
      <c r="K43" s="3"/>
      <c r="L43" s="1">
        <f t="shared" ca="1" si="3"/>
        <v>5.1118146331145802</v>
      </c>
    </row>
    <row r="44" spans="7:12" x14ac:dyDescent="0.25">
      <c r="G44">
        <v>42</v>
      </c>
      <c r="H44" s="1">
        <f t="shared" si="0"/>
        <v>4.2000000000000011</v>
      </c>
      <c r="I44" s="3">
        <f t="shared" si="1"/>
        <v>0.21261921568360598</v>
      </c>
      <c r="J44" s="3">
        <f t="shared" si="2"/>
        <v>0.31920027920712418</v>
      </c>
      <c r="K44" s="3"/>
      <c r="L44" s="1">
        <f t="shared" ca="1" si="3"/>
        <v>8.6921613015140924</v>
      </c>
    </row>
    <row r="45" spans="7:12" x14ac:dyDescent="0.25">
      <c r="G45">
        <v>43</v>
      </c>
      <c r="H45" s="1">
        <f t="shared" si="0"/>
        <v>4.3000000000000007</v>
      </c>
      <c r="I45" s="3">
        <f t="shared" si="1"/>
        <v>0.21723690528912246</v>
      </c>
      <c r="J45" s="3">
        <f t="shared" si="2"/>
        <v>0.34069762598011788</v>
      </c>
      <c r="K45" s="3"/>
      <c r="L45" s="1">
        <f t="shared" ca="1" si="3"/>
        <v>6.3681047367872807</v>
      </c>
    </row>
    <row r="46" spans="7:12" x14ac:dyDescent="0.25">
      <c r="G46">
        <v>44</v>
      </c>
      <c r="H46" s="1">
        <f t="shared" si="0"/>
        <v>4.4000000000000004</v>
      </c>
      <c r="I46" s="3">
        <f t="shared" si="1"/>
        <v>0.22129646683245996</v>
      </c>
      <c r="J46" s="3">
        <f t="shared" si="2"/>
        <v>0.36262905228288633</v>
      </c>
      <c r="K46" s="3"/>
      <c r="L46" s="1">
        <f t="shared" ca="1" si="3"/>
        <v>3.8935067863202417</v>
      </c>
    </row>
    <row r="47" spans="7:12" x14ac:dyDescent="0.25">
      <c r="G47">
        <v>45</v>
      </c>
      <c r="H47" s="1">
        <f t="shared" si="0"/>
        <v>4.5</v>
      </c>
      <c r="I47" s="3">
        <f t="shared" si="1"/>
        <v>0.22477356274171498</v>
      </c>
      <c r="J47" s="3">
        <f t="shared" si="2"/>
        <v>0.3849374999460683</v>
      </c>
      <c r="K47" s="3"/>
      <c r="L47" s="1">
        <f t="shared" ca="1" si="3"/>
        <v>4.9194939451484929</v>
      </c>
    </row>
    <row r="48" spans="7:12" x14ac:dyDescent="0.25">
      <c r="G48">
        <v>46</v>
      </c>
      <c r="H48" s="1">
        <f t="shared" si="0"/>
        <v>4.5999999999999996</v>
      </c>
      <c r="I48" s="3">
        <f t="shared" si="1"/>
        <v>0.22764734425920047</v>
      </c>
      <c r="J48" s="3">
        <f t="shared" si="2"/>
        <v>0.40756365033075276</v>
      </c>
      <c r="K48" s="3"/>
      <c r="L48" s="1">
        <f t="shared" ca="1" si="3"/>
        <v>6.9780839208835328</v>
      </c>
    </row>
    <row r="49" spans="7:12" x14ac:dyDescent="0.25">
      <c r="G49">
        <v>47</v>
      </c>
      <c r="H49" s="1">
        <f t="shared" si="0"/>
        <v>4.6999999999999993</v>
      </c>
      <c r="I49" s="3">
        <f t="shared" si="1"/>
        <v>0.22990057860852206</v>
      </c>
      <c r="J49" s="3">
        <f t="shared" si="2"/>
        <v>0.43044627975535277</v>
      </c>
      <c r="K49" s="3"/>
      <c r="L49" s="1">
        <f t="shared" ca="1" si="3"/>
        <v>6.5070090675817021</v>
      </c>
    </row>
    <row r="50" spans="7:12" x14ac:dyDescent="0.25">
      <c r="G50">
        <v>48</v>
      </c>
      <c r="H50" s="1">
        <f t="shared" si="0"/>
        <v>4.7999999999999989</v>
      </c>
      <c r="I50" s="3">
        <f t="shared" si="1"/>
        <v>0.23151975353812157</v>
      </c>
      <c r="J50" s="3">
        <f t="shared" si="2"/>
        <v>0.45352262651079628</v>
      </c>
      <c r="K50" s="3"/>
      <c r="L50" s="1">
        <f t="shared" ca="1" si="3"/>
        <v>5.9228644757869517</v>
      </c>
    </row>
    <row r="51" spans="7:12" x14ac:dyDescent="0.25">
      <c r="G51">
        <v>49</v>
      </c>
      <c r="H51" s="1">
        <f t="shared" si="0"/>
        <v>4.8999999999999986</v>
      </c>
      <c r="I51" s="3">
        <f t="shared" si="1"/>
        <v>0.23249515894161737</v>
      </c>
      <c r="J51" s="3">
        <f t="shared" si="2"/>
        <v>0.47672876718612034</v>
      </c>
      <c r="K51" s="3"/>
      <c r="L51" s="1">
        <f t="shared" ca="1" si="3"/>
        <v>2.5370680473206302</v>
      </c>
    </row>
    <row r="52" spans="7:12" x14ac:dyDescent="0.25">
      <c r="G52">
        <v>50</v>
      </c>
      <c r="H52" s="1">
        <f t="shared" si="0"/>
        <v>4.9999999999999982</v>
      </c>
      <c r="I52" s="3">
        <f t="shared" si="1"/>
        <v>0.2328209453230011</v>
      </c>
      <c r="J52" s="3">
        <f>_xlfn.BETA.DIST($H52,$C$4,$C$5,TRUE,$C$1,$C$3)</f>
        <v>0.49999999999999956</v>
      </c>
      <c r="K52" s="3"/>
      <c r="L52" s="1">
        <f t="shared" ca="1" si="3"/>
        <v>3.8796141614497301</v>
      </c>
    </row>
    <row r="53" spans="7:12" x14ac:dyDescent="0.25">
      <c r="G53">
        <v>51</v>
      </c>
      <c r="H53" s="1">
        <f t="shared" si="0"/>
        <v>5.0999999999999979</v>
      </c>
      <c r="I53" s="3">
        <f t="shared" si="1"/>
        <v>0.23249515894161737</v>
      </c>
      <c r="J53" s="3">
        <f t="shared" si="2"/>
        <v>0.52327123281387888</v>
      </c>
      <c r="K53" s="3"/>
      <c r="L53" s="1">
        <f t="shared" ca="1" si="3"/>
        <v>4.7493545164528577</v>
      </c>
    </row>
    <row r="54" spans="7:12" x14ac:dyDescent="0.25">
      <c r="G54">
        <v>52</v>
      </c>
      <c r="H54" s="1">
        <f t="shared" si="0"/>
        <v>5.1999999999999975</v>
      </c>
      <c r="I54" s="3">
        <f t="shared" si="1"/>
        <v>0.23151975353812157</v>
      </c>
      <c r="J54" s="3">
        <f t="shared" si="2"/>
        <v>0.546477373489203</v>
      </c>
      <c r="K54" s="3"/>
      <c r="L54" s="1">
        <f t="shared" ca="1" si="3"/>
        <v>2.5675635851670058</v>
      </c>
    </row>
    <row r="55" spans="7:12" x14ac:dyDescent="0.25">
      <c r="G55">
        <v>53</v>
      </c>
      <c r="H55" s="1">
        <f t="shared" si="0"/>
        <v>5.2999999999999972</v>
      </c>
      <c r="I55" s="3">
        <f t="shared" si="1"/>
        <v>0.22990057860852214</v>
      </c>
      <c r="J55" s="3">
        <f t="shared" si="2"/>
        <v>0.56955372024464634</v>
      </c>
      <c r="K55" s="3"/>
      <c r="L55" s="1">
        <f t="shared" ca="1" si="3"/>
        <v>5.1795196271164112</v>
      </c>
    </row>
    <row r="56" spans="7:12" x14ac:dyDescent="0.25">
      <c r="G56">
        <v>54</v>
      </c>
      <c r="H56" s="1">
        <f t="shared" si="0"/>
        <v>5.3999999999999968</v>
      </c>
      <c r="I56" s="3">
        <f t="shared" si="1"/>
        <v>0.2276473442592005</v>
      </c>
      <c r="J56" s="3">
        <f t="shared" si="2"/>
        <v>0.59243634966924663</v>
      </c>
      <c r="K56" s="3"/>
      <c r="L56" s="1">
        <f t="shared" ca="1" si="3"/>
        <v>4.2610397577960173</v>
      </c>
    </row>
    <row r="57" spans="7:12" x14ac:dyDescent="0.25">
      <c r="G57">
        <v>55</v>
      </c>
      <c r="H57" s="1">
        <f t="shared" si="0"/>
        <v>5.4999999999999964</v>
      </c>
      <c r="I57" s="3">
        <f t="shared" si="1"/>
        <v>0.22477356274171517</v>
      </c>
      <c r="J57" s="3">
        <f t="shared" si="2"/>
        <v>0.61506250005393093</v>
      </c>
      <c r="K57" s="3"/>
      <c r="L57" s="1">
        <f t="shared" ca="1" si="3"/>
        <v>6.4213031321386183</v>
      </c>
    </row>
    <row r="58" spans="7:12" x14ac:dyDescent="0.25">
      <c r="G58">
        <v>56</v>
      </c>
      <c r="H58" s="1">
        <f t="shared" si="0"/>
        <v>5.5999999999999961</v>
      </c>
      <c r="I58" s="3">
        <f t="shared" si="1"/>
        <v>0.2212964668324601</v>
      </c>
      <c r="J58" s="3">
        <f t="shared" si="2"/>
        <v>0.63737094771711289</v>
      </c>
      <c r="K58" s="3"/>
      <c r="L58" s="1">
        <f t="shared" ca="1" si="3"/>
        <v>2.2408309998480385</v>
      </c>
    </row>
    <row r="59" spans="7:12" x14ac:dyDescent="0.25">
      <c r="G59">
        <v>57</v>
      </c>
      <c r="H59" s="1">
        <f t="shared" si="0"/>
        <v>5.6999999999999957</v>
      </c>
      <c r="I59" s="3">
        <f t="shared" si="1"/>
        <v>0.21723690528912268</v>
      </c>
      <c r="J59" s="3">
        <f t="shared" si="2"/>
        <v>0.65930237401988134</v>
      </c>
      <c r="K59" s="3"/>
      <c r="L59" s="1">
        <f t="shared" ca="1" si="3"/>
        <v>4.4664367149831907</v>
      </c>
    </row>
    <row r="60" spans="7:12" x14ac:dyDescent="0.25">
      <c r="G60">
        <v>58</v>
      </c>
      <c r="H60" s="1">
        <f t="shared" si="0"/>
        <v>5.7999999999999954</v>
      </c>
      <c r="I60" s="3">
        <f t="shared" si="1"/>
        <v>0.21261921568360614</v>
      </c>
      <c r="J60" s="3">
        <f t="shared" si="2"/>
        <v>0.6807997207928751</v>
      </c>
      <c r="K60" s="3"/>
      <c r="L60" s="1">
        <f t="shared" ca="1" si="3"/>
        <v>2.6567655075338221</v>
      </c>
    </row>
    <row r="61" spans="7:12" x14ac:dyDescent="0.25">
      <c r="G61">
        <v>59</v>
      </c>
      <c r="H61" s="1">
        <f t="shared" si="0"/>
        <v>5.899999999999995</v>
      </c>
      <c r="I61" s="3">
        <f t="shared" si="1"/>
        <v>0.2074710749799312</v>
      </c>
      <c r="J61" s="3">
        <f t="shared" si="2"/>
        <v>0.70180853193033998</v>
      </c>
      <c r="K61" s="3"/>
      <c r="L61" s="1">
        <f t="shared" ca="1" si="3"/>
        <v>4.3593059379406007</v>
      </c>
    </row>
    <row r="62" spans="7:12" x14ac:dyDescent="0.25">
      <c r="G62">
        <v>60</v>
      </c>
      <c r="H62" s="1">
        <f t="shared" si="0"/>
        <v>5.9999999999999947</v>
      </c>
      <c r="I62" s="3">
        <f t="shared" si="1"/>
        <v>0.2018233282958713</v>
      </c>
      <c r="J62" s="3">
        <f t="shared" si="2"/>
        <v>0.72227727894720617</v>
      </c>
      <c r="K62" s="3"/>
      <c r="L62" s="1">
        <f t="shared" ca="1" si="3"/>
        <v>4.9916081065601343</v>
      </c>
    </row>
    <row r="63" spans="7:12" x14ac:dyDescent="0.25">
      <c r="G63">
        <v>61</v>
      </c>
      <c r="H63" s="1">
        <f t="shared" si="0"/>
        <v>6.0999999999999943</v>
      </c>
      <c r="I63" s="3">
        <f t="shared" si="1"/>
        <v>0.19570979635901559</v>
      </c>
      <c r="J63" s="3">
        <f t="shared" si="2"/>
        <v>0.74215766834249353</v>
      </c>
      <c r="K63" s="3"/>
      <c r="L63" s="1">
        <f t="shared" ca="1" si="3"/>
        <v>5.4990534625472876</v>
      </c>
    </row>
    <row r="64" spans="7:12" x14ac:dyDescent="0.25">
      <c r="G64">
        <v>62</v>
      </c>
      <c r="H64" s="1">
        <f t="shared" si="0"/>
        <v>6.199999999999994</v>
      </c>
      <c r="I64" s="3">
        <f t="shared" si="1"/>
        <v>0.18916706224192278</v>
      </c>
      <c r="J64" s="3">
        <f t="shared" si="2"/>
        <v>0.76140492866708831</v>
      </c>
      <c r="K64" s="3"/>
      <c r="L64" s="1">
        <f t="shared" ca="1" si="3"/>
        <v>3.7680047045407017</v>
      </c>
    </row>
    <row r="65" spans="7:12" x14ac:dyDescent="0.25">
      <c r="G65">
        <v>63</v>
      </c>
      <c r="H65" s="1">
        <f t="shared" si="0"/>
        <v>6.2999999999999936</v>
      </c>
      <c r="I65" s="3">
        <f t="shared" si="1"/>
        <v>0.18223423803735894</v>
      </c>
      <c r="J65" s="3">
        <f t="shared" si="2"/>
        <v>0.77997807525620744</v>
      </c>
      <c r="K65" s="3"/>
      <c r="L65" s="1">
        <f t="shared" ca="1" si="3"/>
        <v>5.6004607667590705</v>
      </c>
    </row>
    <row r="66" spans="7:12" x14ac:dyDescent="0.25">
      <c r="G66">
        <v>64</v>
      </c>
      <c r="H66" s="1">
        <f t="shared" si="0"/>
        <v>6.3999999999999932</v>
      </c>
      <c r="I66" s="3">
        <f t="shared" si="1"/>
        <v>0.17495271221372749</v>
      </c>
      <c r="J66" s="3">
        <f t="shared" si="2"/>
        <v>0.79784015065689184</v>
      </c>
      <c r="K66" s="3"/>
      <c r="L66" s="1">
        <f t="shared" ca="1" si="3"/>
        <v>5.9407169050766857</v>
      </c>
    </row>
    <row r="67" spans="7:12" x14ac:dyDescent="0.25">
      <c r="G67">
        <v>65</v>
      </c>
      <c r="H67" s="1">
        <f t="shared" si="0"/>
        <v>6.4999999999999929</v>
      </c>
      <c r="I67" s="3">
        <f t="shared" si="1"/>
        <v>0.16736587847310561</v>
      </c>
      <c r="J67" s="3">
        <f t="shared" si="2"/>
        <v>0.81495843885896491</v>
      </c>
      <c r="K67" s="3"/>
      <c r="L67" s="1">
        <f t="shared" ca="1" si="3"/>
        <v>5.9498808351558168</v>
      </c>
    </row>
    <row r="68" spans="7:12" x14ac:dyDescent="0.25">
      <c r="G68">
        <v>66</v>
      </c>
      <c r="H68" s="1">
        <f t="shared" ref="H68:H102" si="4">H67+C$7</f>
        <v>6.5999999999999925</v>
      </c>
      <c r="I68" s="3">
        <f t="shared" ref="I68:I101" si="5">_xlfn.BETA.DIST($H68,$C$4,$C$5,FALSE,$C$1,$C$3)</f>
        <v>0.159518847020302</v>
      </c>
      <c r="J68" s="3">
        <f t="shared" ref="J68:J101" si="6">_xlfn.BETA.DIST($H68,$C$4,$C$5,TRUE,$C$1,$C$3)</f>
        <v>0.83130465152440891</v>
      </c>
      <c r="K68" s="3"/>
      <c r="L68" s="1">
        <f t="shared" ref="L68:L131" ca="1" si="7">_xlfn.BETA.INV(RAND(),$C$4,$C$5,$C$1,$C$3)</f>
        <v>5.6072735496568935</v>
      </c>
    </row>
    <row r="69" spans="7:12" x14ac:dyDescent="0.25">
      <c r="G69">
        <v>67</v>
      </c>
      <c r="H69" s="1">
        <f t="shared" si="4"/>
        <v>6.6999999999999922</v>
      </c>
      <c r="I69" s="3">
        <f t="shared" si="5"/>
        <v>0.15145813924160417</v>
      </c>
      <c r="J69" s="3">
        <f t="shared" si="6"/>
        <v>0.84685508450541958</v>
      </c>
      <c r="K69" s="3"/>
      <c r="L69" s="1">
        <f t="shared" ca="1" si="7"/>
        <v>3.5903726071073852</v>
      </c>
    </row>
    <row r="70" spans="7:12" x14ac:dyDescent="0.25">
      <c r="G70">
        <v>68</v>
      </c>
      <c r="H70" s="1">
        <f t="shared" si="4"/>
        <v>6.7999999999999918</v>
      </c>
      <c r="I70" s="3">
        <f t="shared" si="5"/>
        <v>0.14323136688700247</v>
      </c>
      <c r="J70" s="3">
        <f t="shared" si="6"/>
        <v>0.86159074304598415</v>
      </c>
      <c r="K70" s="3"/>
      <c r="L70" s="1">
        <f t="shared" ca="1" si="7"/>
        <v>7.1176048946020387</v>
      </c>
    </row>
    <row r="71" spans="7:12" x14ac:dyDescent="0.25">
      <c r="G71">
        <v>69</v>
      </c>
      <c r="H71" s="1">
        <f t="shared" si="4"/>
        <v>6.8999999999999915</v>
      </c>
      <c r="I71" s="3">
        <f t="shared" si="5"/>
        <v>0.13488689695041237</v>
      </c>
      <c r="J71" s="3">
        <f t="shared" si="6"/>
        <v>0.8754974341761923</v>
      </c>
      <c r="K71" s="3"/>
      <c r="L71" s="1">
        <f t="shared" ca="1" si="7"/>
        <v>8.5232856887356405</v>
      </c>
    </row>
    <row r="72" spans="7:12" x14ac:dyDescent="0.25">
      <c r="G72">
        <v>70</v>
      </c>
      <c r="H72" s="1">
        <f t="shared" si="4"/>
        <v>6.9999999999999911</v>
      </c>
      <c r="I72" s="3">
        <f t="shared" si="5"/>
        <v>0.12647350354958617</v>
      </c>
      <c r="J72" s="3">
        <f t="shared" si="6"/>
        <v>0.88856582493323877</v>
      </c>
      <c r="K72" s="3"/>
      <c r="L72" s="1">
        <f t="shared" ca="1" si="7"/>
        <v>3.2472147981930921</v>
      </c>
    </row>
    <row r="73" spans="7:12" x14ac:dyDescent="0.25">
      <c r="G73">
        <v>71</v>
      </c>
      <c r="H73" s="1">
        <f t="shared" si="4"/>
        <v>7.0999999999999908</v>
      </c>
      <c r="I73" s="3">
        <f t="shared" si="5"/>
        <v>0.11804000822199956</v>
      </c>
      <c r="J73" s="3">
        <f t="shared" si="6"/>
        <v>0.90079146517891706</v>
      </c>
      <c r="K73" s="3"/>
      <c r="L73" s="1">
        <f t="shared" ca="1" si="7"/>
        <v>6.8985219846335379</v>
      </c>
    </row>
    <row r="74" spans="7:12" x14ac:dyDescent="0.25">
      <c r="G74">
        <v>72</v>
      </c>
      <c r="H74" s="1">
        <f t="shared" si="4"/>
        <v>7.1999999999999904</v>
      </c>
      <c r="I74" s="3">
        <f t="shared" si="5"/>
        <v>0.10963491017616538</v>
      </c>
      <c r="J74" s="3">
        <f t="shared" si="6"/>
        <v>0.91217477393110435</v>
      </c>
      <c r="K74" s="3"/>
      <c r="L74" s="1">
        <f t="shared" ca="1" si="7"/>
        <v>7.5707853796819862</v>
      </c>
    </row>
    <row r="75" spans="7:12" x14ac:dyDescent="0.25">
      <c r="G75">
        <v>73</v>
      </c>
      <c r="H75" s="1">
        <f t="shared" si="4"/>
        <v>7.2999999999999901</v>
      </c>
      <c r="I75" s="3">
        <f t="shared" si="5"/>
        <v>0.10130600817092335</v>
      </c>
      <c r="J75" s="3">
        <f t="shared" si="6"/>
        <v>0.92272098828725513</v>
      </c>
      <c r="K75" s="3"/>
      <c r="L75" s="1">
        <f t="shared" ca="1" si="7"/>
        <v>4.1971388805415648</v>
      </c>
    </row>
    <row r="76" spans="7:12" x14ac:dyDescent="0.25">
      <c r="G76">
        <v>74</v>
      </c>
      <c r="H76" s="1">
        <f t="shared" si="4"/>
        <v>7.3999999999999897</v>
      </c>
      <c r="I76" s="3">
        <f t="shared" si="5"/>
        <v>9.310001583990371E-2</v>
      </c>
      <c r="J76" s="3">
        <f t="shared" si="6"/>
        <v>0.93244007419230457</v>
      </c>
      <c r="K76" s="3"/>
      <c r="L76" s="1">
        <f t="shared" ca="1" si="7"/>
        <v>6.8726770030925071</v>
      </c>
    </row>
    <row r="77" spans="7:12" x14ac:dyDescent="0.25">
      <c r="G77">
        <v>75</v>
      </c>
      <c r="H77" s="1">
        <f t="shared" si="4"/>
        <v>7.4999999999999893</v>
      </c>
      <c r="I77" s="3">
        <f t="shared" si="5"/>
        <v>8.5062172436505948E-2</v>
      </c>
      <c r="J77" s="3">
        <f t="shared" si="6"/>
        <v>0.94134659849287994</v>
      </c>
      <c r="K77" s="3"/>
      <c r="L77" s="1">
        <f t="shared" ca="1" si="7"/>
        <v>5.9396829444299488</v>
      </c>
    </row>
    <row r="78" spans="7:12" x14ac:dyDescent="0.25">
      <c r="G78">
        <v>76</v>
      </c>
      <c r="H78" s="1">
        <f t="shared" si="4"/>
        <v>7.599999999999989</v>
      </c>
      <c r="I78" s="3">
        <f t="shared" si="5"/>
        <v>7.7235851148723375E-2</v>
      </c>
      <c r="J78" s="3">
        <f t="shared" si="6"/>
        <v>0.94945956192582415</v>
      </c>
      <c r="K78" s="3"/>
      <c r="L78" s="1">
        <f t="shared" ca="1" si="7"/>
        <v>3.7253811186138193</v>
      </c>
    </row>
    <row r="79" spans="7:12" x14ac:dyDescent="0.25">
      <c r="G79">
        <v>77</v>
      </c>
      <c r="H79" s="1">
        <f t="shared" si="4"/>
        <v>7.6999999999999886</v>
      </c>
      <c r="I79" s="3">
        <f t="shared" si="5"/>
        <v>6.9662167325860086E-2</v>
      </c>
      <c r="J79" s="3">
        <f t="shared" si="6"/>
        <v>0.95680219291341662</v>
      </c>
      <c r="K79" s="3"/>
      <c r="L79" s="1">
        <f t="shared" ca="1" si="7"/>
        <v>5.0724472483518284</v>
      </c>
    </row>
    <row r="80" spans="7:12" x14ac:dyDescent="0.25">
      <c r="G80">
        <v>78</v>
      </c>
      <c r="H80" s="1">
        <f t="shared" si="4"/>
        <v>7.7999999999999883</v>
      </c>
      <c r="I80" s="3">
        <f t="shared" si="5"/>
        <v>6.2379589174149111E-2</v>
      </c>
      <c r="J80" s="3">
        <f t="shared" si="6"/>
        <v>0.96340170228244237</v>
      </c>
      <c r="K80" s="3"/>
      <c r="L80" s="1">
        <f t="shared" ca="1" si="7"/>
        <v>5.2582380742493395</v>
      </c>
    </row>
    <row r="81" spans="7:12" x14ac:dyDescent="0.25">
      <c r="G81">
        <v>79</v>
      </c>
      <c r="H81" s="1">
        <f t="shared" si="4"/>
        <v>7.8999999999999879</v>
      </c>
      <c r="I81" s="3">
        <f t="shared" si="5"/>
        <v>5.5423553719901694E-2</v>
      </c>
      <c r="J81" s="3">
        <f t="shared" si="6"/>
        <v>0.96928899929179091</v>
      </c>
      <c r="K81" s="3"/>
      <c r="L81" s="1">
        <f t="shared" ca="1" si="7"/>
        <v>5.1220666510318091</v>
      </c>
    </row>
    <row r="82" spans="7:12" x14ac:dyDescent="0.25">
      <c r="G82">
        <v>80</v>
      </c>
      <c r="H82" s="1">
        <f t="shared" si="4"/>
        <v>7.9999999999999876</v>
      </c>
      <c r="I82" s="3">
        <f t="shared" si="5"/>
        <v>4.8826091112603075E-2</v>
      </c>
      <c r="J82" s="3">
        <f t="shared" si="6"/>
        <v>0.97449836964652392</v>
      </c>
      <c r="K82" s="3"/>
      <c r="L82" s="1">
        <f t="shared" ca="1" si="7"/>
        <v>3.8894752399065364</v>
      </c>
    </row>
    <row r="83" spans="7:12" x14ac:dyDescent="0.25">
      <c r="G83">
        <v>81</v>
      </c>
      <c r="H83" s="1">
        <f t="shared" si="4"/>
        <v>8.0999999999999872</v>
      </c>
      <c r="I83" s="3">
        <f t="shared" si="5"/>
        <v>4.2615460653323209E-2</v>
      </c>
      <c r="J83" s="3">
        <f t="shared" si="6"/>
        <v>0.97906711649888667</v>
      </c>
      <c r="K83" s="3"/>
      <c r="L83" s="1">
        <f t="shared" ca="1" si="7"/>
        <v>3.9031513406536233</v>
      </c>
    </row>
    <row r="84" spans="7:12" x14ac:dyDescent="0.25">
      <c r="G84">
        <v>82</v>
      </c>
      <c r="H84" s="1">
        <f t="shared" si="4"/>
        <v>8.1999999999999869</v>
      </c>
      <c r="I84" s="3">
        <f t="shared" si="5"/>
        <v>3.6815802294939887E-2</v>
      </c>
      <c r="J84" s="3">
        <f t="shared" si="6"/>
        <v>0.98303516579287531</v>
      </c>
      <c r="K84" s="3"/>
      <c r="L84" s="1">
        <f t="shared" ca="1" si="7"/>
        <v>4.7040530725381524</v>
      </c>
    </row>
    <row r="85" spans="7:12" x14ac:dyDescent="0.25">
      <c r="G85">
        <v>83</v>
      </c>
      <c r="H85" s="1">
        <f t="shared" si="4"/>
        <v>8.2999999999999865</v>
      </c>
      <c r="I85" s="3">
        <f t="shared" si="5"/>
        <v>3.1446807781657302E-2</v>
      </c>
      <c r="J85" s="3">
        <f t="shared" si="6"/>
        <v>0.98644463770412472</v>
      </c>
      <c r="K85" s="3"/>
      <c r="L85" s="1">
        <f t="shared" ca="1" si="7"/>
        <v>4.1636622951869287</v>
      </c>
    </row>
    <row r="86" spans="7:12" x14ac:dyDescent="0.25">
      <c r="G86">
        <v>84</v>
      </c>
      <c r="H86" s="1">
        <f t="shared" si="4"/>
        <v>8.3999999999999861</v>
      </c>
      <c r="I86" s="3">
        <f t="shared" si="5"/>
        <v>2.6523416091602626E-2</v>
      </c>
      <c r="J86" s="3">
        <f t="shared" si="6"/>
        <v>0.98933938636773489</v>
      </c>
      <c r="K86" s="3"/>
      <c r="L86" s="1">
        <f t="shared" ca="1" si="7"/>
        <v>2.7785868649293235</v>
      </c>
    </row>
    <row r="87" spans="7:12" x14ac:dyDescent="0.25">
      <c r="G87">
        <v>85</v>
      </c>
      <c r="H87" s="1">
        <f t="shared" si="4"/>
        <v>8.4999999999999858</v>
      </c>
      <c r="I87" s="3">
        <f t="shared" si="5"/>
        <v>2.205553843856892E-2</v>
      </c>
      <c r="J87" s="3">
        <f t="shared" si="6"/>
        <v>0.99176451058174253</v>
      </c>
      <c r="K87" s="3"/>
      <c r="L87" s="1">
        <f t="shared" ca="1" si="7"/>
        <v>2.2564843144492084</v>
      </c>
    </row>
    <row r="88" spans="7:12" x14ac:dyDescent="0.25">
      <c r="G88">
        <v>86</v>
      </c>
      <c r="H88" s="1">
        <f t="shared" si="4"/>
        <v>8.5999999999999854</v>
      </c>
      <c r="I88" s="3">
        <f t="shared" si="5"/>
        <v>1.8047818805430552E-2</v>
      </c>
      <c r="J88" s="3">
        <f t="shared" si="6"/>
        <v>0.99376583873420132</v>
      </c>
      <c r="K88" s="3"/>
      <c r="L88" s="1">
        <f t="shared" ca="1" si="7"/>
        <v>3.7199532115730833</v>
      </c>
    </row>
    <row r="89" spans="7:12" x14ac:dyDescent="0.25">
      <c r="G89">
        <v>87</v>
      </c>
      <c r="H89" s="1">
        <f t="shared" si="4"/>
        <v>8.6999999999999851</v>
      </c>
      <c r="I89" s="3">
        <f t="shared" si="5"/>
        <v>1.4499436861555901E-2</v>
      </c>
      <c r="J89" s="3">
        <f t="shared" si="6"/>
        <v>0.99538939184150821</v>
      </c>
      <c r="K89" s="3"/>
      <c r="L89" s="1">
        <f t="shared" ca="1" si="7"/>
        <v>1.488642225614571</v>
      </c>
    </row>
    <row r="90" spans="7:12" x14ac:dyDescent="0.25">
      <c r="G90">
        <v>88</v>
      </c>
      <c r="H90" s="1">
        <f t="shared" si="4"/>
        <v>8.7999999999999847</v>
      </c>
      <c r="I90" s="3">
        <f t="shared" si="5"/>
        <v>1.1403961215211969E-2</v>
      </c>
      <c r="J90" s="3">
        <f t="shared" si="6"/>
        <v>0.99668082932366997</v>
      </c>
      <c r="K90" s="3"/>
      <c r="L90" s="1">
        <f t="shared" ca="1" si="7"/>
        <v>3.7676580984481154</v>
      </c>
    </row>
    <row r="91" spans="7:12" x14ac:dyDescent="0.25">
      <c r="G91">
        <v>89</v>
      </c>
      <c r="H91" s="1">
        <f t="shared" si="4"/>
        <v>8.8999999999999844</v>
      </c>
      <c r="I91" s="3">
        <f t="shared" si="5"/>
        <v>8.7492623502620596E-3</v>
      </c>
      <c r="J91" s="3">
        <f t="shared" si="6"/>
        <v>0.99768488300429614</v>
      </c>
      <c r="K91" s="3"/>
      <c r="L91" s="1">
        <f t="shared" ca="1" si="7"/>
        <v>3.7257503433764585</v>
      </c>
    </row>
    <row r="92" spans="7:12" x14ac:dyDescent="0.25">
      <c r="G92">
        <v>90</v>
      </c>
      <c r="H92" s="1">
        <f t="shared" si="4"/>
        <v>8.999999999999984</v>
      </c>
      <c r="I92" s="3">
        <f t="shared" si="5"/>
        <v>6.5174964149942952E-3</v>
      </c>
      <c r="J92" s="3">
        <f t="shared" si="6"/>
        <v>0.99844478584480689</v>
      </c>
      <c r="K92" s="3"/>
      <c r="L92" s="1">
        <f t="shared" ca="1" si="7"/>
        <v>5.5270190321354722</v>
      </c>
    </row>
    <row r="93" spans="7:12" x14ac:dyDescent="0.25">
      <c r="G93">
        <v>91</v>
      </c>
      <c r="H93" s="1">
        <f t="shared" si="4"/>
        <v>9.0999999999999837</v>
      </c>
      <c r="I93" s="3">
        <f t="shared" si="5"/>
        <v>4.6851734556249787E-3</v>
      </c>
      <c r="J93" s="3">
        <f t="shared" si="6"/>
        <v>0.99900170315429682</v>
      </c>
      <c r="K93" s="3"/>
      <c r="L93" s="1">
        <f t="shared" ca="1" si="7"/>
        <v>7.2293730469863835</v>
      </c>
    </row>
    <row r="94" spans="7:12" x14ac:dyDescent="0.25">
      <c r="G94">
        <v>92</v>
      </c>
      <c r="H94" s="1">
        <f t="shared" si="4"/>
        <v>9.1999999999999833</v>
      </c>
      <c r="I94" s="3">
        <f t="shared" si="5"/>
        <v>3.2233270152382692E-3</v>
      </c>
      <c r="J94" s="3">
        <f t="shared" si="6"/>
        <v>0.99939417553295939</v>
      </c>
      <c r="K94" s="3"/>
      <c r="L94" s="1">
        <f t="shared" ca="1" si="7"/>
        <v>4.9431346139775281</v>
      </c>
    </row>
    <row r="95" spans="7:12" x14ac:dyDescent="0.25">
      <c r="G95">
        <v>93</v>
      </c>
      <c r="H95" s="1">
        <f t="shared" si="4"/>
        <v>9.2999999999999829</v>
      </c>
      <c r="I95" s="3">
        <f t="shared" si="5"/>
        <v>2.0978067471996526E-3</v>
      </c>
      <c r="J95" s="3">
        <f t="shared" si="6"/>
        <v>0.9996575847209398</v>
      </c>
      <c r="K95" s="3"/>
      <c r="L95" s="1">
        <f t="shared" ca="1" si="7"/>
        <v>4.7883963943737715</v>
      </c>
    </row>
    <row r="96" spans="7:12" x14ac:dyDescent="0.25">
      <c r="G96">
        <v>94</v>
      </c>
      <c r="H96" s="1">
        <f t="shared" si="4"/>
        <v>9.3999999999999826</v>
      </c>
      <c r="I96" s="3">
        <f t="shared" si="5"/>
        <v>1.2697226939083401E-3</v>
      </c>
      <c r="J96" s="3">
        <f t="shared" si="6"/>
        <v>0.99982365601532264</v>
      </c>
      <c r="K96" s="3"/>
      <c r="L96" s="1">
        <f t="shared" ca="1" si="7"/>
        <v>4.2021202664485537</v>
      </c>
    </row>
    <row r="97" spans="7:12" x14ac:dyDescent="0.25">
      <c r="G97">
        <v>95</v>
      </c>
      <c r="H97" s="1">
        <f t="shared" si="4"/>
        <v>9.4999999999999822</v>
      </c>
      <c r="I97" s="3">
        <f t="shared" si="5"/>
        <v>6.9608079490818546E-4</v>
      </c>
      <c r="J97" s="3">
        <f t="shared" si="6"/>
        <v>0.99992001428596566</v>
      </c>
      <c r="K97" s="3"/>
      <c r="L97" s="1">
        <f t="shared" ca="1" si="7"/>
        <v>3.8645481653672857</v>
      </c>
    </row>
    <row r="98" spans="7:12" x14ac:dyDescent="0.25">
      <c r="G98">
        <v>96</v>
      </c>
      <c r="H98" s="1">
        <f t="shared" si="4"/>
        <v>9.5999999999999819</v>
      </c>
      <c r="I98" s="3">
        <f t="shared" si="5"/>
        <v>3.3066734108000461E-4</v>
      </c>
      <c r="J98" s="3">
        <f t="shared" si="6"/>
        <v>0.99996981540289598</v>
      </c>
      <c r="K98" s="3"/>
      <c r="L98" s="1">
        <f t="shared" ca="1" si="7"/>
        <v>5.5172233181496146</v>
      </c>
    </row>
    <row r="99" spans="7:12" x14ac:dyDescent="0.25">
      <c r="G99">
        <v>97</v>
      </c>
      <c r="H99" s="1">
        <f t="shared" si="4"/>
        <v>9.6999999999999815</v>
      </c>
      <c r="I99" s="3">
        <f t="shared" si="5"/>
        <v>1.2527300042258381E-4</v>
      </c>
      <c r="J99" s="3">
        <f t="shared" si="6"/>
        <v>0.99999148212984734</v>
      </c>
      <c r="K99" s="3"/>
      <c r="L99" s="1">
        <f t="shared" ca="1" si="7"/>
        <v>3.7144434463085969</v>
      </c>
    </row>
    <row r="100" spans="7:12" x14ac:dyDescent="0.25">
      <c r="G100">
        <v>98</v>
      </c>
      <c r="H100" s="1">
        <f t="shared" si="4"/>
        <v>9.7999999999999812</v>
      </c>
      <c r="I100" s="3">
        <f t="shared" si="5"/>
        <v>3.1414363713405416E-5</v>
      </c>
      <c r="J100" s="3">
        <f t="shared" si="6"/>
        <v>0.99999858553076026</v>
      </c>
      <c r="K100" s="3"/>
      <c r="L100" s="1">
        <f t="shared" ca="1" si="7"/>
        <v>7.9914033945393426</v>
      </c>
    </row>
    <row r="101" spans="7:12" x14ac:dyDescent="0.25">
      <c r="G101">
        <v>99</v>
      </c>
      <c r="H101" s="1">
        <f t="shared" si="4"/>
        <v>9.8999999999999808</v>
      </c>
      <c r="I101" s="3">
        <f t="shared" si="5"/>
        <v>2.8771016030958404E-6</v>
      </c>
      <c r="J101" s="3">
        <f t="shared" si="6"/>
        <v>0.99999993565183631</v>
      </c>
      <c r="K101" s="3"/>
      <c r="L101" s="1">
        <f t="shared" ca="1" si="7"/>
        <v>6.1419740486532781</v>
      </c>
    </row>
    <row r="102" spans="7:12" x14ac:dyDescent="0.25">
      <c r="G102">
        <v>100</v>
      </c>
      <c r="H102" s="1">
        <f t="shared" si="4"/>
        <v>9.9999999999999805</v>
      </c>
      <c r="I102" s="3" t="s">
        <v>5</v>
      </c>
      <c r="J102" s="3" t="s">
        <v>5</v>
      </c>
      <c r="K102" s="3"/>
      <c r="L102" s="1">
        <f t="shared" ca="1" si="7"/>
        <v>4.3511918055541754</v>
      </c>
    </row>
    <row r="103" spans="7:12" x14ac:dyDescent="0.25">
      <c r="L103" s="1">
        <f t="shared" ca="1" si="7"/>
        <v>1.6899642654606302</v>
      </c>
    </row>
    <row r="104" spans="7:12" x14ac:dyDescent="0.25">
      <c r="L104" s="1">
        <f t="shared" ca="1" si="7"/>
        <v>6.7022767036915898</v>
      </c>
    </row>
    <row r="105" spans="7:12" x14ac:dyDescent="0.25">
      <c r="L105" s="1">
        <f t="shared" ca="1" si="7"/>
        <v>4.0583018441654088</v>
      </c>
    </row>
    <row r="106" spans="7:12" x14ac:dyDescent="0.25">
      <c r="L106" s="1">
        <f t="shared" ca="1" si="7"/>
        <v>7.4175547778821374</v>
      </c>
    </row>
    <row r="107" spans="7:12" x14ac:dyDescent="0.25">
      <c r="L107" s="1">
        <f t="shared" ca="1" si="7"/>
        <v>5.2090258938718677</v>
      </c>
    </row>
    <row r="108" spans="7:12" x14ac:dyDescent="0.25">
      <c r="L108" s="1">
        <f t="shared" ca="1" si="7"/>
        <v>5.137712659763217</v>
      </c>
    </row>
    <row r="109" spans="7:12" x14ac:dyDescent="0.25">
      <c r="L109" s="1">
        <f t="shared" ca="1" si="7"/>
        <v>3.7575487379455592</v>
      </c>
    </row>
    <row r="110" spans="7:12" x14ac:dyDescent="0.25">
      <c r="L110" s="1">
        <f t="shared" ca="1" si="7"/>
        <v>2.4270584663184054</v>
      </c>
    </row>
    <row r="111" spans="7:12" x14ac:dyDescent="0.25">
      <c r="L111" s="1">
        <f t="shared" ca="1" si="7"/>
        <v>4.5933646455024419</v>
      </c>
    </row>
    <row r="112" spans="7:12" x14ac:dyDescent="0.25">
      <c r="L112" s="1">
        <f t="shared" ca="1" si="7"/>
        <v>2.2918165128539836</v>
      </c>
    </row>
    <row r="113" spans="12:12" x14ac:dyDescent="0.25">
      <c r="L113" s="1">
        <f t="shared" ca="1" si="7"/>
        <v>3.749635856495054</v>
      </c>
    </row>
    <row r="114" spans="12:12" x14ac:dyDescent="0.25">
      <c r="L114" s="1">
        <f t="shared" ca="1" si="7"/>
        <v>5.4198775704028073</v>
      </c>
    </row>
    <row r="115" spans="12:12" x14ac:dyDescent="0.25">
      <c r="L115" s="1">
        <f t="shared" ca="1" si="7"/>
        <v>4.9383791350199004</v>
      </c>
    </row>
    <row r="116" spans="12:12" x14ac:dyDescent="0.25">
      <c r="L116" s="1">
        <f t="shared" ca="1" si="7"/>
        <v>3.2521119305063979</v>
      </c>
    </row>
    <row r="117" spans="12:12" x14ac:dyDescent="0.25">
      <c r="L117" s="1">
        <f t="shared" ca="1" si="7"/>
        <v>1.2141321220387316</v>
      </c>
    </row>
    <row r="118" spans="12:12" x14ac:dyDescent="0.25">
      <c r="L118" s="1">
        <f t="shared" ca="1" si="7"/>
        <v>7.1228647954601909</v>
      </c>
    </row>
    <row r="119" spans="12:12" x14ac:dyDescent="0.25">
      <c r="L119" s="1">
        <f t="shared" ca="1" si="7"/>
        <v>3.5310950637091887</v>
      </c>
    </row>
    <row r="120" spans="12:12" x14ac:dyDescent="0.25">
      <c r="L120" s="1">
        <f t="shared" ca="1" si="7"/>
        <v>5.4129869442126122</v>
      </c>
    </row>
    <row r="121" spans="12:12" x14ac:dyDescent="0.25">
      <c r="L121" s="1">
        <f t="shared" ca="1" si="7"/>
        <v>5.9181080832286206</v>
      </c>
    </row>
    <row r="122" spans="12:12" x14ac:dyDescent="0.25">
      <c r="L122" s="1">
        <f t="shared" ca="1" si="7"/>
        <v>1.8236372116748931</v>
      </c>
    </row>
    <row r="123" spans="12:12" x14ac:dyDescent="0.25">
      <c r="L123" s="1">
        <f t="shared" ca="1" si="7"/>
        <v>4.74115534447228</v>
      </c>
    </row>
    <row r="124" spans="12:12" x14ac:dyDescent="0.25">
      <c r="L124" s="1">
        <f t="shared" ca="1" si="7"/>
        <v>5.3983508478529583</v>
      </c>
    </row>
    <row r="125" spans="12:12" x14ac:dyDescent="0.25">
      <c r="L125" s="1">
        <f t="shared" ca="1" si="7"/>
        <v>7.9029958923594235</v>
      </c>
    </row>
    <row r="126" spans="12:12" x14ac:dyDescent="0.25">
      <c r="L126" s="1">
        <f t="shared" ca="1" si="7"/>
        <v>5.0835414596270141</v>
      </c>
    </row>
    <row r="127" spans="12:12" x14ac:dyDescent="0.25">
      <c r="L127" s="1">
        <f t="shared" ca="1" si="7"/>
        <v>5.402613995708764</v>
      </c>
    </row>
    <row r="128" spans="12:12" x14ac:dyDescent="0.25">
      <c r="L128" s="1">
        <f t="shared" ca="1" si="7"/>
        <v>1.8481709967208706</v>
      </c>
    </row>
    <row r="129" spans="12:12" x14ac:dyDescent="0.25">
      <c r="L129" s="1">
        <f t="shared" ca="1" si="7"/>
        <v>3.6998973741231471</v>
      </c>
    </row>
    <row r="130" spans="12:12" x14ac:dyDescent="0.25">
      <c r="L130" s="1">
        <f t="shared" ca="1" si="7"/>
        <v>5.9053200277552964</v>
      </c>
    </row>
    <row r="131" spans="12:12" x14ac:dyDescent="0.25">
      <c r="L131" s="1">
        <f t="shared" ca="1" si="7"/>
        <v>2.9439216558292665</v>
      </c>
    </row>
    <row r="132" spans="12:12" x14ac:dyDescent="0.25">
      <c r="L132" s="1">
        <f t="shared" ref="L132:L195" ca="1" si="8">_xlfn.BETA.INV(RAND(),$C$4,$C$5,$C$1,$C$3)</f>
        <v>4.6314438649362719</v>
      </c>
    </row>
    <row r="133" spans="12:12" x14ac:dyDescent="0.25">
      <c r="L133" s="1">
        <f t="shared" ca="1" si="8"/>
        <v>2.1894173668764481</v>
      </c>
    </row>
    <row r="134" spans="12:12" x14ac:dyDescent="0.25">
      <c r="L134" s="1">
        <f t="shared" ca="1" si="8"/>
        <v>7.6326873554579926</v>
      </c>
    </row>
    <row r="135" spans="12:12" x14ac:dyDescent="0.25">
      <c r="L135" s="1">
        <f t="shared" ca="1" si="8"/>
        <v>7.5315799022569543</v>
      </c>
    </row>
    <row r="136" spans="12:12" x14ac:dyDescent="0.25">
      <c r="L136" s="1">
        <f t="shared" ca="1" si="8"/>
        <v>7.3255528881785903</v>
      </c>
    </row>
    <row r="137" spans="12:12" x14ac:dyDescent="0.25">
      <c r="L137" s="1">
        <f t="shared" ca="1" si="8"/>
        <v>1.665558294315808</v>
      </c>
    </row>
    <row r="138" spans="12:12" x14ac:dyDescent="0.25">
      <c r="L138" s="1">
        <f t="shared" ca="1" si="8"/>
        <v>4.5806181592049491</v>
      </c>
    </row>
    <row r="139" spans="12:12" x14ac:dyDescent="0.25">
      <c r="L139" s="1">
        <f t="shared" ca="1" si="8"/>
        <v>1.7580962461749328</v>
      </c>
    </row>
    <row r="140" spans="12:12" x14ac:dyDescent="0.25">
      <c r="L140" s="1">
        <f t="shared" ca="1" si="8"/>
        <v>1.8007422130341977</v>
      </c>
    </row>
    <row r="141" spans="12:12" x14ac:dyDescent="0.25">
      <c r="L141" s="1">
        <f t="shared" ca="1" si="8"/>
        <v>2.4031656674832922</v>
      </c>
    </row>
    <row r="142" spans="12:12" x14ac:dyDescent="0.25">
      <c r="L142" s="1">
        <f t="shared" ca="1" si="8"/>
        <v>1.9337153186299356</v>
      </c>
    </row>
    <row r="143" spans="12:12" x14ac:dyDescent="0.25">
      <c r="L143" s="1">
        <f t="shared" ca="1" si="8"/>
        <v>4.3131861223857184</v>
      </c>
    </row>
    <row r="144" spans="12:12" x14ac:dyDescent="0.25">
      <c r="L144" s="1">
        <f t="shared" ca="1" si="8"/>
        <v>5.7738881335076764</v>
      </c>
    </row>
    <row r="145" spans="12:12" x14ac:dyDescent="0.25">
      <c r="L145" s="1">
        <f t="shared" ca="1" si="8"/>
        <v>5.5565944230180619</v>
      </c>
    </row>
    <row r="146" spans="12:12" x14ac:dyDescent="0.25">
      <c r="L146" s="1">
        <f t="shared" ca="1" si="8"/>
        <v>3.2150755196913754</v>
      </c>
    </row>
    <row r="147" spans="12:12" x14ac:dyDescent="0.25">
      <c r="L147" s="1">
        <f t="shared" ca="1" si="8"/>
        <v>3.1265047511654047</v>
      </c>
    </row>
    <row r="148" spans="12:12" x14ac:dyDescent="0.25">
      <c r="L148" s="1">
        <f t="shared" ca="1" si="8"/>
        <v>7.0663903136076538</v>
      </c>
    </row>
    <row r="149" spans="12:12" x14ac:dyDescent="0.25">
      <c r="L149" s="1">
        <f t="shared" ca="1" si="8"/>
        <v>4.5670284829039733</v>
      </c>
    </row>
    <row r="150" spans="12:12" x14ac:dyDescent="0.25">
      <c r="L150" s="1">
        <f t="shared" ca="1" si="8"/>
        <v>6.7765589682915994</v>
      </c>
    </row>
    <row r="151" spans="12:12" x14ac:dyDescent="0.25">
      <c r="L151" s="1">
        <f t="shared" ca="1" si="8"/>
        <v>7.076610726457182</v>
      </c>
    </row>
    <row r="152" spans="12:12" x14ac:dyDescent="0.25">
      <c r="L152" s="1">
        <f t="shared" ca="1" si="8"/>
        <v>5.4974843680770435</v>
      </c>
    </row>
    <row r="153" spans="12:12" x14ac:dyDescent="0.25">
      <c r="L153" s="1">
        <f t="shared" ca="1" si="8"/>
        <v>5.0894344571090304</v>
      </c>
    </row>
    <row r="154" spans="12:12" x14ac:dyDescent="0.25">
      <c r="L154" s="1">
        <f t="shared" ca="1" si="8"/>
        <v>5.008646030346469</v>
      </c>
    </row>
    <row r="155" spans="12:12" x14ac:dyDescent="0.25">
      <c r="L155" s="1">
        <f t="shared" ca="1" si="8"/>
        <v>4.6067532388179808</v>
      </c>
    </row>
    <row r="156" spans="12:12" x14ac:dyDescent="0.25">
      <c r="L156" s="1">
        <f t="shared" ca="1" si="8"/>
        <v>5.3360090603233523</v>
      </c>
    </row>
    <row r="157" spans="12:12" x14ac:dyDescent="0.25">
      <c r="L157" s="1">
        <f t="shared" ca="1" si="8"/>
        <v>7.209567590533128</v>
      </c>
    </row>
    <row r="158" spans="12:12" x14ac:dyDescent="0.25">
      <c r="L158" s="1">
        <f t="shared" ca="1" si="8"/>
        <v>2.1360982258341075</v>
      </c>
    </row>
    <row r="159" spans="12:12" x14ac:dyDescent="0.25">
      <c r="L159" s="1">
        <f t="shared" ca="1" si="8"/>
        <v>5.3254071549427531</v>
      </c>
    </row>
    <row r="160" spans="12:12" x14ac:dyDescent="0.25">
      <c r="L160" s="1">
        <f t="shared" ca="1" si="8"/>
        <v>4.6331119047761105</v>
      </c>
    </row>
    <row r="161" spans="12:12" x14ac:dyDescent="0.25">
      <c r="L161" s="1">
        <f t="shared" ca="1" si="8"/>
        <v>6.2495189857604228</v>
      </c>
    </row>
    <row r="162" spans="12:12" x14ac:dyDescent="0.25">
      <c r="L162" s="1">
        <f t="shared" ca="1" si="8"/>
        <v>7.067366051920084</v>
      </c>
    </row>
    <row r="163" spans="12:12" x14ac:dyDescent="0.25">
      <c r="L163" s="1">
        <f t="shared" ca="1" si="8"/>
        <v>5.9235152381298262</v>
      </c>
    </row>
    <row r="164" spans="12:12" x14ac:dyDescent="0.25">
      <c r="L164" s="1">
        <f t="shared" ca="1" si="8"/>
        <v>5.4157540496445966</v>
      </c>
    </row>
    <row r="165" spans="12:12" x14ac:dyDescent="0.25">
      <c r="L165" s="1">
        <f t="shared" ca="1" si="8"/>
        <v>5.0372044155166043</v>
      </c>
    </row>
    <row r="166" spans="12:12" x14ac:dyDescent="0.25">
      <c r="L166" s="1">
        <f t="shared" ca="1" si="8"/>
        <v>3.9745340044909239</v>
      </c>
    </row>
    <row r="167" spans="12:12" x14ac:dyDescent="0.25">
      <c r="L167" s="1">
        <f t="shared" ca="1" si="8"/>
        <v>4.3308866144782341</v>
      </c>
    </row>
    <row r="168" spans="12:12" x14ac:dyDescent="0.25">
      <c r="L168" s="1">
        <f t="shared" ca="1" si="8"/>
        <v>5.0917912571211694</v>
      </c>
    </row>
    <row r="169" spans="12:12" x14ac:dyDescent="0.25">
      <c r="L169" s="1">
        <f t="shared" ca="1" si="8"/>
        <v>4.5582613292215655</v>
      </c>
    </row>
    <row r="170" spans="12:12" x14ac:dyDescent="0.25">
      <c r="L170" s="1">
        <f t="shared" ca="1" si="8"/>
        <v>6.8955836232677727</v>
      </c>
    </row>
    <row r="171" spans="12:12" x14ac:dyDescent="0.25">
      <c r="L171" s="1">
        <f t="shared" ca="1" si="8"/>
        <v>4.8040926076398645</v>
      </c>
    </row>
    <row r="172" spans="12:12" x14ac:dyDescent="0.25">
      <c r="L172" s="1">
        <f t="shared" ca="1" si="8"/>
        <v>6.4778651703185952</v>
      </c>
    </row>
    <row r="173" spans="12:12" x14ac:dyDescent="0.25">
      <c r="L173" s="1">
        <f t="shared" ca="1" si="8"/>
        <v>3.1295566613782939</v>
      </c>
    </row>
    <row r="174" spans="12:12" x14ac:dyDescent="0.25">
      <c r="L174" s="1">
        <f t="shared" ca="1" si="8"/>
        <v>4.0045933661464748</v>
      </c>
    </row>
    <row r="175" spans="12:12" x14ac:dyDescent="0.25">
      <c r="L175" s="1">
        <f t="shared" ca="1" si="8"/>
        <v>7.0686640738539497</v>
      </c>
    </row>
    <row r="176" spans="12:12" x14ac:dyDescent="0.25">
      <c r="L176" s="1">
        <f t="shared" ca="1" si="8"/>
        <v>5.0503999992035631</v>
      </c>
    </row>
    <row r="177" spans="12:12" x14ac:dyDescent="0.25">
      <c r="L177" s="1">
        <f t="shared" ca="1" si="8"/>
        <v>4.662712406120014</v>
      </c>
    </row>
    <row r="178" spans="12:12" x14ac:dyDescent="0.25">
      <c r="L178" s="1">
        <f t="shared" ca="1" si="8"/>
        <v>6.2290865419995161</v>
      </c>
    </row>
    <row r="179" spans="12:12" x14ac:dyDescent="0.25">
      <c r="L179" s="1">
        <f t="shared" ca="1" si="8"/>
        <v>5.7881830202267013</v>
      </c>
    </row>
    <row r="180" spans="12:12" x14ac:dyDescent="0.25">
      <c r="L180" s="1">
        <f t="shared" ca="1" si="8"/>
        <v>5.0504277615120259</v>
      </c>
    </row>
    <row r="181" spans="12:12" x14ac:dyDescent="0.25">
      <c r="L181" s="1">
        <f t="shared" ca="1" si="8"/>
        <v>4.7155329066202549</v>
      </c>
    </row>
    <row r="182" spans="12:12" x14ac:dyDescent="0.25">
      <c r="L182" s="1">
        <f t="shared" ca="1" si="8"/>
        <v>5.2748330744153265</v>
      </c>
    </row>
    <row r="183" spans="12:12" x14ac:dyDescent="0.25">
      <c r="L183" s="1">
        <f t="shared" ca="1" si="8"/>
        <v>3.3674013008639614</v>
      </c>
    </row>
    <row r="184" spans="12:12" x14ac:dyDescent="0.25">
      <c r="L184" s="1">
        <f t="shared" ca="1" si="8"/>
        <v>4.5730923661125527</v>
      </c>
    </row>
    <row r="185" spans="12:12" x14ac:dyDescent="0.25">
      <c r="L185" s="1">
        <f t="shared" ca="1" si="8"/>
        <v>2.9856453438926005</v>
      </c>
    </row>
    <row r="186" spans="12:12" x14ac:dyDescent="0.25">
      <c r="L186" s="1">
        <f t="shared" ca="1" si="8"/>
        <v>4.6942602323205707</v>
      </c>
    </row>
    <row r="187" spans="12:12" x14ac:dyDescent="0.25">
      <c r="L187" s="1">
        <f t="shared" ca="1" si="8"/>
        <v>5.2502227636804344</v>
      </c>
    </row>
    <row r="188" spans="12:12" x14ac:dyDescent="0.25">
      <c r="L188" s="1">
        <f t="shared" ca="1" si="8"/>
        <v>5.8815569454243661</v>
      </c>
    </row>
    <row r="189" spans="12:12" x14ac:dyDescent="0.25">
      <c r="L189" s="1">
        <f t="shared" ca="1" si="8"/>
        <v>6.0249687534267355</v>
      </c>
    </row>
    <row r="190" spans="12:12" x14ac:dyDescent="0.25">
      <c r="L190" s="1">
        <f t="shared" ca="1" si="8"/>
        <v>5.1373368630162419</v>
      </c>
    </row>
    <row r="191" spans="12:12" x14ac:dyDescent="0.25">
      <c r="L191" s="1">
        <f t="shared" ca="1" si="8"/>
        <v>2.9943500190068417</v>
      </c>
    </row>
    <row r="192" spans="12:12" x14ac:dyDescent="0.25">
      <c r="L192" s="1">
        <f t="shared" ca="1" si="8"/>
        <v>4.3513040768465219</v>
      </c>
    </row>
    <row r="193" spans="12:12" x14ac:dyDescent="0.25">
      <c r="L193" s="1">
        <f t="shared" ca="1" si="8"/>
        <v>3.8874654882757556</v>
      </c>
    </row>
    <row r="194" spans="12:12" x14ac:dyDescent="0.25">
      <c r="L194" s="1">
        <f t="shared" ca="1" si="8"/>
        <v>5.5883717329334823</v>
      </c>
    </row>
    <row r="195" spans="12:12" x14ac:dyDescent="0.25">
      <c r="L195" s="1">
        <f t="shared" ca="1" si="8"/>
        <v>5.7009408146113323</v>
      </c>
    </row>
    <row r="196" spans="12:12" x14ac:dyDescent="0.25">
      <c r="L196" s="1">
        <f t="shared" ref="L196:L259" ca="1" si="9">_xlfn.BETA.INV(RAND(),$C$4,$C$5,$C$1,$C$3)</f>
        <v>7.3483384205342723</v>
      </c>
    </row>
    <row r="197" spans="12:12" x14ac:dyDescent="0.25">
      <c r="L197" s="1">
        <f t="shared" ca="1" si="9"/>
        <v>5.8977000382397007</v>
      </c>
    </row>
    <row r="198" spans="12:12" x14ac:dyDescent="0.25">
      <c r="L198" s="1">
        <f t="shared" ca="1" si="9"/>
        <v>4.522347333976076</v>
      </c>
    </row>
    <row r="199" spans="12:12" x14ac:dyDescent="0.25">
      <c r="L199" s="1">
        <f t="shared" ca="1" si="9"/>
        <v>4.1981248878813222</v>
      </c>
    </row>
    <row r="200" spans="12:12" x14ac:dyDescent="0.25">
      <c r="L200" s="1">
        <f t="shared" ca="1" si="9"/>
        <v>5.9287076329933885</v>
      </c>
    </row>
    <row r="201" spans="12:12" x14ac:dyDescent="0.25">
      <c r="L201" s="1">
        <f t="shared" ca="1" si="9"/>
        <v>8.0399553297086044</v>
      </c>
    </row>
    <row r="202" spans="12:12" x14ac:dyDescent="0.25">
      <c r="L202" s="1">
        <f t="shared" ca="1" si="9"/>
        <v>6.2414634031836016</v>
      </c>
    </row>
    <row r="203" spans="12:12" x14ac:dyDescent="0.25">
      <c r="L203" s="1">
        <f t="shared" ca="1" si="9"/>
        <v>5.0303901450908857</v>
      </c>
    </row>
    <row r="204" spans="12:12" x14ac:dyDescent="0.25">
      <c r="L204" s="1">
        <f t="shared" ca="1" si="9"/>
        <v>3.9405423635079018</v>
      </c>
    </row>
    <row r="205" spans="12:12" x14ac:dyDescent="0.25">
      <c r="L205" s="1">
        <f t="shared" ca="1" si="9"/>
        <v>5.7593207042954369</v>
      </c>
    </row>
    <row r="206" spans="12:12" x14ac:dyDescent="0.25">
      <c r="L206" s="1">
        <f t="shared" ca="1" si="9"/>
        <v>2.8462704615453402</v>
      </c>
    </row>
    <row r="207" spans="12:12" x14ac:dyDescent="0.25">
      <c r="L207" s="1">
        <f t="shared" ca="1" si="9"/>
        <v>3.1059274750306138</v>
      </c>
    </row>
    <row r="208" spans="12:12" x14ac:dyDescent="0.25">
      <c r="L208" s="1">
        <f t="shared" ca="1" si="9"/>
        <v>6.7991004564322077</v>
      </c>
    </row>
    <row r="209" spans="12:12" x14ac:dyDescent="0.25">
      <c r="L209" s="1">
        <f t="shared" ca="1" si="9"/>
        <v>5.610035134380543</v>
      </c>
    </row>
    <row r="210" spans="12:12" x14ac:dyDescent="0.25">
      <c r="L210" s="1">
        <f t="shared" ca="1" si="9"/>
        <v>5.4459855594849547</v>
      </c>
    </row>
    <row r="211" spans="12:12" x14ac:dyDescent="0.25">
      <c r="L211" s="1">
        <f t="shared" ca="1" si="9"/>
        <v>3.0106721985149565</v>
      </c>
    </row>
    <row r="212" spans="12:12" x14ac:dyDescent="0.25">
      <c r="L212" s="1">
        <f t="shared" ca="1" si="9"/>
        <v>2.8133118320739072</v>
      </c>
    </row>
    <row r="213" spans="12:12" x14ac:dyDescent="0.25">
      <c r="L213" s="1">
        <f t="shared" ca="1" si="9"/>
        <v>6.6885172698113573</v>
      </c>
    </row>
    <row r="214" spans="12:12" x14ac:dyDescent="0.25">
      <c r="L214" s="1">
        <f t="shared" ca="1" si="9"/>
        <v>5.5284985514967113</v>
      </c>
    </row>
    <row r="215" spans="12:12" x14ac:dyDescent="0.25">
      <c r="L215" s="1">
        <f t="shared" ca="1" si="9"/>
        <v>4.8371612802871313</v>
      </c>
    </row>
    <row r="216" spans="12:12" x14ac:dyDescent="0.25">
      <c r="L216" s="1">
        <f t="shared" ca="1" si="9"/>
        <v>3.5701214096172773</v>
      </c>
    </row>
    <row r="217" spans="12:12" x14ac:dyDescent="0.25">
      <c r="L217" s="1">
        <f t="shared" ca="1" si="9"/>
        <v>3.6103854249348437</v>
      </c>
    </row>
    <row r="218" spans="12:12" x14ac:dyDescent="0.25">
      <c r="L218" s="1">
        <f t="shared" ca="1" si="9"/>
        <v>2.7689577174854181</v>
      </c>
    </row>
    <row r="219" spans="12:12" x14ac:dyDescent="0.25">
      <c r="L219" s="1">
        <f t="shared" ca="1" si="9"/>
        <v>4.9080486067808824</v>
      </c>
    </row>
    <row r="220" spans="12:12" x14ac:dyDescent="0.25">
      <c r="L220" s="1">
        <f t="shared" ca="1" si="9"/>
        <v>5.9359420177184656</v>
      </c>
    </row>
    <row r="221" spans="12:12" x14ac:dyDescent="0.25">
      <c r="L221" s="1">
        <f t="shared" ca="1" si="9"/>
        <v>2.2204094479356056</v>
      </c>
    </row>
    <row r="222" spans="12:12" x14ac:dyDescent="0.25">
      <c r="L222" s="1">
        <f t="shared" ca="1" si="9"/>
        <v>5.3949792609612812</v>
      </c>
    </row>
    <row r="223" spans="12:12" x14ac:dyDescent="0.25">
      <c r="L223" s="1">
        <f t="shared" ca="1" si="9"/>
        <v>6.0041924779122109</v>
      </c>
    </row>
    <row r="224" spans="12:12" x14ac:dyDescent="0.25">
      <c r="L224" s="1">
        <f t="shared" ca="1" si="9"/>
        <v>3.7559034920585392</v>
      </c>
    </row>
    <row r="225" spans="12:12" x14ac:dyDescent="0.25">
      <c r="L225" s="1">
        <f t="shared" ca="1" si="9"/>
        <v>4.8097308198871183</v>
      </c>
    </row>
    <row r="226" spans="12:12" x14ac:dyDescent="0.25">
      <c r="L226" s="1">
        <f t="shared" ca="1" si="9"/>
        <v>5.4240551198833469</v>
      </c>
    </row>
    <row r="227" spans="12:12" x14ac:dyDescent="0.25">
      <c r="L227" s="1">
        <f t="shared" ca="1" si="9"/>
        <v>4.1105597395687772</v>
      </c>
    </row>
    <row r="228" spans="12:12" x14ac:dyDescent="0.25">
      <c r="L228" s="1">
        <f t="shared" ca="1" si="9"/>
        <v>4.1486644363201899</v>
      </c>
    </row>
    <row r="229" spans="12:12" x14ac:dyDescent="0.25">
      <c r="L229" s="1">
        <f t="shared" ca="1" si="9"/>
        <v>2.663054545268654</v>
      </c>
    </row>
    <row r="230" spans="12:12" x14ac:dyDescent="0.25">
      <c r="L230" s="1">
        <f t="shared" ca="1" si="9"/>
        <v>6.4592754356745594</v>
      </c>
    </row>
    <row r="231" spans="12:12" x14ac:dyDescent="0.25">
      <c r="L231" s="1">
        <f t="shared" ca="1" si="9"/>
        <v>6.0266831743809597</v>
      </c>
    </row>
    <row r="232" spans="12:12" x14ac:dyDescent="0.25">
      <c r="L232" s="1">
        <f t="shared" ca="1" si="9"/>
        <v>7.6464904576393256</v>
      </c>
    </row>
    <row r="233" spans="12:12" x14ac:dyDescent="0.25">
      <c r="L233" s="1">
        <f t="shared" ca="1" si="9"/>
        <v>3.2629498033315558</v>
      </c>
    </row>
    <row r="234" spans="12:12" x14ac:dyDescent="0.25">
      <c r="L234" s="1">
        <f t="shared" ca="1" si="9"/>
        <v>2.8869143870319074</v>
      </c>
    </row>
    <row r="235" spans="12:12" x14ac:dyDescent="0.25">
      <c r="L235" s="1">
        <f t="shared" ca="1" si="9"/>
        <v>6.5418233015307443</v>
      </c>
    </row>
    <row r="236" spans="12:12" x14ac:dyDescent="0.25">
      <c r="L236" s="1">
        <f t="shared" ca="1" si="9"/>
        <v>4.2166152471647154</v>
      </c>
    </row>
    <row r="237" spans="12:12" x14ac:dyDescent="0.25">
      <c r="L237" s="1">
        <f t="shared" ca="1" si="9"/>
        <v>4.7665523375588297</v>
      </c>
    </row>
    <row r="238" spans="12:12" x14ac:dyDescent="0.25">
      <c r="L238" s="1">
        <f t="shared" ca="1" si="9"/>
        <v>6.915027675988866</v>
      </c>
    </row>
    <row r="239" spans="12:12" x14ac:dyDescent="0.25">
      <c r="L239" s="1">
        <f t="shared" ca="1" si="9"/>
        <v>7.20903209684983</v>
      </c>
    </row>
    <row r="240" spans="12:12" x14ac:dyDescent="0.25">
      <c r="L240" s="1">
        <f t="shared" ca="1" si="9"/>
        <v>2.7194702489629941</v>
      </c>
    </row>
    <row r="241" spans="12:12" x14ac:dyDescent="0.25">
      <c r="L241" s="1">
        <f t="shared" ca="1" si="9"/>
        <v>4.9521709014700503</v>
      </c>
    </row>
    <row r="242" spans="12:12" x14ac:dyDescent="0.25">
      <c r="L242" s="1">
        <f t="shared" ca="1" si="9"/>
        <v>3.4778481875373597</v>
      </c>
    </row>
    <row r="243" spans="12:12" x14ac:dyDescent="0.25">
      <c r="L243" s="1">
        <f t="shared" ca="1" si="9"/>
        <v>4.1527575023072387</v>
      </c>
    </row>
    <row r="244" spans="12:12" x14ac:dyDescent="0.25">
      <c r="L244" s="1">
        <f t="shared" ca="1" si="9"/>
        <v>5.0728123066357833</v>
      </c>
    </row>
    <row r="245" spans="12:12" x14ac:dyDescent="0.25">
      <c r="L245" s="1">
        <f t="shared" ca="1" si="9"/>
        <v>4.0827436345058503</v>
      </c>
    </row>
    <row r="246" spans="12:12" x14ac:dyDescent="0.25">
      <c r="L246" s="1">
        <f t="shared" ca="1" si="9"/>
        <v>6.3949201464742167</v>
      </c>
    </row>
    <row r="247" spans="12:12" x14ac:dyDescent="0.25">
      <c r="L247" s="1">
        <f t="shared" ca="1" si="9"/>
        <v>5.823533912732147</v>
      </c>
    </row>
    <row r="248" spans="12:12" x14ac:dyDescent="0.25">
      <c r="L248" s="1">
        <f t="shared" ca="1" si="9"/>
        <v>5.1272797196701632</v>
      </c>
    </row>
    <row r="249" spans="12:12" x14ac:dyDescent="0.25">
      <c r="L249" s="1">
        <f t="shared" ca="1" si="9"/>
        <v>2.7043376740519198</v>
      </c>
    </row>
    <row r="250" spans="12:12" x14ac:dyDescent="0.25">
      <c r="L250" s="1">
        <f t="shared" ca="1" si="9"/>
        <v>7.8526251028613983</v>
      </c>
    </row>
    <row r="251" spans="12:12" x14ac:dyDescent="0.25">
      <c r="L251" s="1">
        <f t="shared" ca="1" si="9"/>
        <v>6.0645275784390034</v>
      </c>
    </row>
    <row r="252" spans="12:12" x14ac:dyDescent="0.25">
      <c r="L252" s="1">
        <f t="shared" ca="1" si="9"/>
        <v>4.873936273821756</v>
      </c>
    </row>
    <row r="253" spans="12:12" x14ac:dyDescent="0.25">
      <c r="L253" s="1">
        <f t="shared" ca="1" si="9"/>
        <v>7.1148784132885625</v>
      </c>
    </row>
    <row r="254" spans="12:12" x14ac:dyDescent="0.25">
      <c r="L254" s="1">
        <f t="shared" ca="1" si="9"/>
        <v>3.5602704393181543</v>
      </c>
    </row>
    <row r="255" spans="12:12" x14ac:dyDescent="0.25">
      <c r="L255" s="1">
        <f t="shared" ca="1" si="9"/>
        <v>6.1484577664350093</v>
      </c>
    </row>
    <row r="256" spans="12:12" x14ac:dyDescent="0.25">
      <c r="L256" s="1">
        <f t="shared" ca="1" si="9"/>
        <v>4.9101809175724824</v>
      </c>
    </row>
    <row r="257" spans="12:12" x14ac:dyDescent="0.25">
      <c r="L257" s="1">
        <f t="shared" ca="1" si="9"/>
        <v>5.989795933443034</v>
      </c>
    </row>
    <row r="258" spans="12:12" x14ac:dyDescent="0.25">
      <c r="L258" s="1">
        <f t="shared" ca="1" si="9"/>
        <v>3.6057349374878993</v>
      </c>
    </row>
    <row r="259" spans="12:12" x14ac:dyDescent="0.25">
      <c r="L259" s="1">
        <f t="shared" ca="1" si="9"/>
        <v>5.3170185281355149</v>
      </c>
    </row>
    <row r="260" spans="12:12" x14ac:dyDescent="0.25">
      <c r="L260" s="1">
        <f t="shared" ref="L260:L323" ca="1" si="10">_xlfn.BETA.INV(RAND(),$C$4,$C$5,$C$1,$C$3)</f>
        <v>4.7238728414995217</v>
      </c>
    </row>
    <row r="261" spans="12:12" x14ac:dyDescent="0.25">
      <c r="L261" s="1">
        <f t="shared" ca="1" si="10"/>
        <v>4.8095346553699434</v>
      </c>
    </row>
    <row r="262" spans="12:12" x14ac:dyDescent="0.25">
      <c r="L262" s="1">
        <f t="shared" ca="1" si="10"/>
        <v>5.2507221784369857</v>
      </c>
    </row>
    <row r="263" spans="12:12" x14ac:dyDescent="0.25">
      <c r="L263" s="1">
        <f t="shared" ca="1" si="10"/>
        <v>3.8934566191514182</v>
      </c>
    </row>
    <row r="264" spans="12:12" x14ac:dyDescent="0.25">
      <c r="L264" s="1">
        <f t="shared" ca="1" si="10"/>
        <v>6.5110090836558543</v>
      </c>
    </row>
    <row r="265" spans="12:12" x14ac:dyDescent="0.25">
      <c r="L265" s="1">
        <f t="shared" ca="1" si="10"/>
        <v>5.66358281897966</v>
      </c>
    </row>
    <row r="266" spans="12:12" x14ac:dyDescent="0.25">
      <c r="L266" s="1">
        <f t="shared" ca="1" si="10"/>
        <v>5.7259459458556492</v>
      </c>
    </row>
    <row r="267" spans="12:12" x14ac:dyDescent="0.25">
      <c r="L267" s="1">
        <f t="shared" ca="1" si="10"/>
        <v>2.3293256969982759</v>
      </c>
    </row>
    <row r="268" spans="12:12" x14ac:dyDescent="0.25">
      <c r="L268" s="1">
        <f t="shared" ca="1" si="10"/>
        <v>2.7217334175003733</v>
      </c>
    </row>
    <row r="269" spans="12:12" x14ac:dyDescent="0.25">
      <c r="L269" s="1">
        <f t="shared" ca="1" si="10"/>
        <v>2.8953803059830605</v>
      </c>
    </row>
    <row r="270" spans="12:12" x14ac:dyDescent="0.25">
      <c r="L270" s="1">
        <f t="shared" ca="1" si="10"/>
        <v>5.5753320758304392</v>
      </c>
    </row>
    <row r="271" spans="12:12" x14ac:dyDescent="0.25">
      <c r="L271" s="1">
        <f t="shared" ca="1" si="10"/>
        <v>5.1003892432364744</v>
      </c>
    </row>
    <row r="272" spans="12:12" x14ac:dyDescent="0.25">
      <c r="L272" s="1">
        <f t="shared" ca="1" si="10"/>
        <v>3.3448173509163981</v>
      </c>
    </row>
    <row r="273" spans="12:12" x14ac:dyDescent="0.25">
      <c r="L273" s="1">
        <f t="shared" ca="1" si="10"/>
        <v>5.6149621206469424</v>
      </c>
    </row>
    <row r="274" spans="12:12" x14ac:dyDescent="0.25">
      <c r="L274" s="1">
        <f t="shared" ca="1" si="10"/>
        <v>5.2477030126397768</v>
      </c>
    </row>
    <row r="275" spans="12:12" x14ac:dyDescent="0.25">
      <c r="L275" s="1">
        <f t="shared" ca="1" si="10"/>
        <v>3.6254170807804531</v>
      </c>
    </row>
    <row r="276" spans="12:12" x14ac:dyDescent="0.25">
      <c r="L276" s="1">
        <f t="shared" ca="1" si="10"/>
        <v>1.8263297449509803</v>
      </c>
    </row>
    <row r="277" spans="12:12" x14ac:dyDescent="0.25">
      <c r="L277" s="1">
        <f t="shared" ca="1" si="10"/>
        <v>3.1920202347664612</v>
      </c>
    </row>
    <row r="278" spans="12:12" x14ac:dyDescent="0.25">
      <c r="L278" s="1">
        <f t="shared" ca="1" si="10"/>
        <v>6.8964949847168944</v>
      </c>
    </row>
    <row r="279" spans="12:12" x14ac:dyDescent="0.25">
      <c r="L279" s="1">
        <f t="shared" ca="1" si="10"/>
        <v>3.0468657665481746</v>
      </c>
    </row>
    <row r="280" spans="12:12" x14ac:dyDescent="0.25">
      <c r="L280" s="1">
        <f t="shared" ca="1" si="10"/>
        <v>5.8751831040768332</v>
      </c>
    </row>
    <row r="281" spans="12:12" x14ac:dyDescent="0.25">
      <c r="L281" s="1">
        <f t="shared" ca="1" si="10"/>
        <v>6.0190580153347684</v>
      </c>
    </row>
    <row r="282" spans="12:12" x14ac:dyDescent="0.25">
      <c r="L282" s="1">
        <f t="shared" ca="1" si="10"/>
        <v>3.7472179960731928</v>
      </c>
    </row>
    <row r="283" spans="12:12" x14ac:dyDescent="0.25">
      <c r="L283" s="1">
        <f t="shared" ca="1" si="10"/>
        <v>3.4077043264549771</v>
      </c>
    </row>
    <row r="284" spans="12:12" x14ac:dyDescent="0.25">
      <c r="L284" s="1">
        <f t="shared" ca="1" si="10"/>
        <v>6.7337787888871325</v>
      </c>
    </row>
    <row r="285" spans="12:12" x14ac:dyDescent="0.25">
      <c r="L285" s="1">
        <f t="shared" ca="1" si="10"/>
        <v>6.4568687804295122</v>
      </c>
    </row>
    <row r="286" spans="12:12" x14ac:dyDescent="0.25">
      <c r="L286" s="1">
        <f t="shared" ca="1" si="10"/>
        <v>4.8357575513946953</v>
      </c>
    </row>
    <row r="287" spans="12:12" x14ac:dyDescent="0.25">
      <c r="L287" s="1">
        <f t="shared" ca="1" si="10"/>
        <v>7.3932346125241235</v>
      </c>
    </row>
    <row r="288" spans="12:12" x14ac:dyDescent="0.25">
      <c r="L288" s="1">
        <f t="shared" ca="1" si="10"/>
        <v>2.5433700521008129</v>
      </c>
    </row>
    <row r="289" spans="12:12" x14ac:dyDescent="0.25">
      <c r="L289" s="1">
        <f t="shared" ca="1" si="10"/>
        <v>5.990553596835932</v>
      </c>
    </row>
    <row r="290" spans="12:12" x14ac:dyDescent="0.25">
      <c r="L290" s="1">
        <f t="shared" ca="1" si="10"/>
        <v>4.4303394355774657</v>
      </c>
    </row>
    <row r="291" spans="12:12" x14ac:dyDescent="0.25">
      <c r="L291" s="1">
        <f t="shared" ca="1" si="10"/>
        <v>3.4146139268720539</v>
      </c>
    </row>
    <row r="292" spans="12:12" x14ac:dyDescent="0.25">
      <c r="L292" s="1">
        <f t="shared" ca="1" si="10"/>
        <v>5.4638401027446211</v>
      </c>
    </row>
    <row r="293" spans="12:12" x14ac:dyDescent="0.25">
      <c r="L293" s="1">
        <f t="shared" ca="1" si="10"/>
        <v>5.7312524062307757</v>
      </c>
    </row>
    <row r="294" spans="12:12" x14ac:dyDescent="0.25">
      <c r="L294" s="1">
        <f t="shared" ca="1" si="10"/>
        <v>4.9711510858951087</v>
      </c>
    </row>
    <row r="295" spans="12:12" x14ac:dyDescent="0.25">
      <c r="L295" s="1">
        <f t="shared" ca="1" si="10"/>
        <v>7.7366678172750403</v>
      </c>
    </row>
    <row r="296" spans="12:12" x14ac:dyDescent="0.25">
      <c r="L296" s="1">
        <f t="shared" ca="1" si="10"/>
        <v>7.4578606542537731</v>
      </c>
    </row>
    <row r="297" spans="12:12" x14ac:dyDescent="0.25">
      <c r="L297" s="1">
        <f t="shared" ca="1" si="10"/>
        <v>6.6315778196544626</v>
      </c>
    </row>
    <row r="298" spans="12:12" x14ac:dyDescent="0.25">
      <c r="L298" s="1">
        <f t="shared" ca="1" si="10"/>
        <v>5.6052874205122505</v>
      </c>
    </row>
    <row r="299" spans="12:12" x14ac:dyDescent="0.25">
      <c r="L299" s="1">
        <f t="shared" ca="1" si="10"/>
        <v>3.8406175939088505</v>
      </c>
    </row>
    <row r="300" spans="12:12" x14ac:dyDescent="0.25">
      <c r="L300" s="1">
        <f t="shared" ca="1" si="10"/>
        <v>3.8892180510973833</v>
      </c>
    </row>
    <row r="301" spans="12:12" x14ac:dyDescent="0.25">
      <c r="L301" s="1">
        <f t="shared" ca="1" si="10"/>
        <v>6.7893813009405974</v>
      </c>
    </row>
    <row r="302" spans="12:12" x14ac:dyDescent="0.25">
      <c r="L302" s="1">
        <f t="shared" ca="1" si="10"/>
        <v>2.7569862065258253</v>
      </c>
    </row>
    <row r="303" spans="12:12" x14ac:dyDescent="0.25">
      <c r="L303" s="1">
        <f t="shared" ca="1" si="10"/>
        <v>3.0216847864169916</v>
      </c>
    </row>
    <row r="304" spans="12:12" x14ac:dyDescent="0.25">
      <c r="L304" s="1">
        <f t="shared" ca="1" si="10"/>
        <v>6.207371581601997</v>
      </c>
    </row>
    <row r="305" spans="12:12" x14ac:dyDescent="0.25">
      <c r="L305" s="1">
        <f t="shared" ca="1" si="10"/>
        <v>6.1428538407202691</v>
      </c>
    </row>
    <row r="306" spans="12:12" x14ac:dyDescent="0.25">
      <c r="L306" s="1">
        <f t="shared" ca="1" si="10"/>
        <v>5.5625327141485448</v>
      </c>
    </row>
    <row r="307" spans="12:12" x14ac:dyDescent="0.25">
      <c r="L307" s="1">
        <f t="shared" ca="1" si="10"/>
        <v>7.2609559440315818</v>
      </c>
    </row>
    <row r="308" spans="12:12" x14ac:dyDescent="0.25">
      <c r="L308" s="1">
        <f t="shared" ca="1" si="10"/>
        <v>2.5508238647161634</v>
      </c>
    </row>
    <row r="309" spans="12:12" x14ac:dyDescent="0.25">
      <c r="L309" s="1">
        <f t="shared" ca="1" si="10"/>
        <v>6.0158678869302395</v>
      </c>
    </row>
    <row r="310" spans="12:12" x14ac:dyDescent="0.25">
      <c r="L310" s="1">
        <f t="shared" ca="1" si="10"/>
        <v>5.78975974536006</v>
      </c>
    </row>
    <row r="311" spans="12:12" x14ac:dyDescent="0.25">
      <c r="L311" s="1">
        <f t="shared" ca="1" si="10"/>
        <v>3.6384598331581564</v>
      </c>
    </row>
    <row r="312" spans="12:12" x14ac:dyDescent="0.25">
      <c r="L312" s="1">
        <f t="shared" ca="1" si="10"/>
        <v>4.8553439933109175</v>
      </c>
    </row>
    <row r="313" spans="12:12" x14ac:dyDescent="0.25">
      <c r="L313" s="1">
        <f t="shared" ca="1" si="10"/>
        <v>3.4829306701893663</v>
      </c>
    </row>
    <row r="314" spans="12:12" x14ac:dyDescent="0.25">
      <c r="L314" s="1">
        <f t="shared" ca="1" si="10"/>
        <v>8.7172220351233047</v>
      </c>
    </row>
    <row r="315" spans="12:12" x14ac:dyDescent="0.25">
      <c r="L315" s="1">
        <f t="shared" ca="1" si="10"/>
        <v>5.5918512278729615</v>
      </c>
    </row>
    <row r="316" spans="12:12" x14ac:dyDescent="0.25">
      <c r="L316" s="1">
        <f t="shared" ca="1" si="10"/>
        <v>4.9354405778746084</v>
      </c>
    </row>
    <row r="317" spans="12:12" x14ac:dyDescent="0.25">
      <c r="L317" s="1">
        <f t="shared" ca="1" si="10"/>
        <v>5.8435598421986779</v>
      </c>
    </row>
    <row r="318" spans="12:12" x14ac:dyDescent="0.25">
      <c r="L318" s="1">
        <f t="shared" ca="1" si="10"/>
        <v>4.6100943851308926</v>
      </c>
    </row>
    <row r="319" spans="12:12" x14ac:dyDescent="0.25">
      <c r="L319" s="1">
        <f t="shared" ca="1" si="10"/>
        <v>7.2425036878301663</v>
      </c>
    </row>
    <row r="320" spans="12:12" x14ac:dyDescent="0.25">
      <c r="L320" s="1">
        <f t="shared" ca="1" si="10"/>
        <v>3.4981400960734064</v>
      </c>
    </row>
    <row r="321" spans="12:12" x14ac:dyDescent="0.25">
      <c r="L321" s="1">
        <f t="shared" ca="1" si="10"/>
        <v>2.7198501718722259</v>
      </c>
    </row>
    <row r="322" spans="12:12" x14ac:dyDescent="0.25">
      <c r="L322" s="1">
        <f t="shared" ca="1" si="10"/>
        <v>6.0304624791321837</v>
      </c>
    </row>
    <row r="323" spans="12:12" x14ac:dyDescent="0.25">
      <c r="L323" s="1">
        <f t="shared" ca="1" si="10"/>
        <v>5.1677630651476258</v>
      </c>
    </row>
    <row r="324" spans="12:12" x14ac:dyDescent="0.25">
      <c r="L324" s="1">
        <f t="shared" ref="L324:L387" ca="1" si="11">_xlfn.BETA.INV(RAND(),$C$4,$C$5,$C$1,$C$3)</f>
        <v>6.0683430730350167</v>
      </c>
    </row>
    <row r="325" spans="12:12" x14ac:dyDescent="0.25">
      <c r="L325" s="1">
        <f t="shared" ca="1" si="11"/>
        <v>5.9765567368504913</v>
      </c>
    </row>
    <row r="326" spans="12:12" x14ac:dyDescent="0.25">
      <c r="L326" s="1">
        <f t="shared" ca="1" si="11"/>
        <v>6.5260333547081686</v>
      </c>
    </row>
    <row r="327" spans="12:12" x14ac:dyDescent="0.25">
      <c r="L327" s="1">
        <f t="shared" ca="1" si="11"/>
        <v>3.6511716088532942</v>
      </c>
    </row>
    <row r="328" spans="12:12" x14ac:dyDescent="0.25">
      <c r="L328" s="1">
        <f t="shared" ca="1" si="11"/>
        <v>3.3805728222668234</v>
      </c>
    </row>
    <row r="329" spans="12:12" x14ac:dyDescent="0.25">
      <c r="L329" s="1">
        <f t="shared" ca="1" si="11"/>
        <v>5.3108333605961811</v>
      </c>
    </row>
    <row r="330" spans="12:12" x14ac:dyDescent="0.25">
      <c r="L330" s="1">
        <f t="shared" ca="1" si="11"/>
        <v>5.1544619781917138</v>
      </c>
    </row>
    <row r="331" spans="12:12" x14ac:dyDescent="0.25">
      <c r="L331" s="1">
        <f t="shared" ca="1" si="11"/>
        <v>7.4730277672649903</v>
      </c>
    </row>
    <row r="332" spans="12:12" x14ac:dyDescent="0.25">
      <c r="L332" s="1">
        <f t="shared" ca="1" si="11"/>
        <v>6.6536532234877708</v>
      </c>
    </row>
    <row r="333" spans="12:12" x14ac:dyDescent="0.25">
      <c r="L333" s="1">
        <f t="shared" ca="1" si="11"/>
        <v>4.0852744254443571</v>
      </c>
    </row>
    <row r="334" spans="12:12" x14ac:dyDescent="0.25">
      <c r="L334" s="1">
        <f t="shared" ca="1" si="11"/>
        <v>6.2773193511573062</v>
      </c>
    </row>
    <row r="335" spans="12:12" x14ac:dyDescent="0.25">
      <c r="L335" s="1">
        <f t="shared" ca="1" si="11"/>
        <v>6.5256368600046439</v>
      </c>
    </row>
    <row r="336" spans="12:12" x14ac:dyDescent="0.25">
      <c r="L336" s="1">
        <f t="shared" ca="1" si="11"/>
        <v>2.2903704691674669</v>
      </c>
    </row>
    <row r="337" spans="12:12" x14ac:dyDescent="0.25">
      <c r="L337" s="1">
        <f t="shared" ca="1" si="11"/>
        <v>4.4462443354657308</v>
      </c>
    </row>
    <row r="338" spans="12:12" x14ac:dyDescent="0.25">
      <c r="L338" s="1">
        <f t="shared" ca="1" si="11"/>
        <v>5.3074312416895779</v>
      </c>
    </row>
    <row r="339" spans="12:12" x14ac:dyDescent="0.25">
      <c r="L339" s="1">
        <f t="shared" ca="1" si="11"/>
        <v>5.6442085448409918</v>
      </c>
    </row>
    <row r="340" spans="12:12" x14ac:dyDescent="0.25">
      <c r="L340" s="1">
        <f t="shared" ca="1" si="11"/>
        <v>5.1785919780422951</v>
      </c>
    </row>
    <row r="341" spans="12:12" x14ac:dyDescent="0.25">
      <c r="L341" s="1">
        <f t="shared" ca="1" si="11"/>
        <v>2.4303931572033233</v>
      </c>
    </row>
    <row r="342" spans="12:12" x14ac:dyDescent="0.25">
      <c r="L342" s="1">
        <f t="shared" ca="1" si="11"/>
        <v>6.9107400146528786</v>
      </c>
    </row>
    <row r="343" spans="12:12" x14ac:dyDescent="0.25">
      <c r="L343" s="1">
        <f t="shared" ca="1" si="11"/>
        <v>2.6617119436165777</v>
      </c>
    </row>
    <row r="344" spans="12:12" x14ac:dyDescent="0.25">
      <c r="L344" s="1">
        <f t="shared" ca="1" si="11"/>
        <v>7.6819035695261668</v>
      </c>
    </row>
    <row r="345" spans="12:12" x14ac:dyDescent="0.25">
      <c r="L345" s="1">
        <f t="shared" ca="1" si="11"/>
        <v>6.8002335960359588</v>
      </c>
    </row>
    <row r="346" spans="12:12" x14ac:dyDescent="0.25">
      <c r="L346" s="1">
        <f t="shared" ca="1" si="11"/>
        <v>3.4618923568065796</v>
      </c>
    </row>
    <row r="347" spans="12:12" x14ac:dyDescent="0.25">
      <c r="L347" s="1">
        <f t="shared" ca="1" si="11"/>
        <v>7.6470886342875399</v>
      </c>
    </row>
    <row r="348" spans="12:12" x14ac:dyDescent="0.25">
      <c r="L348" s="1">
        <f t="shared" ca="1" si="11"/>
        <v>5.000918524309153</v>
      </c>
    </row>
    <row r="349" spans="12:12" x14ac:dyDescent="0.25">
      <c r="L349" s="1">
        <f t="shared" ca="1" si="11"/>
        <v>3.7703361263455246</v>
      </c>
    </row>
    <row r="350" spans="12:12" x14ac:dyDescent="0.25">
      <c r="L350" s="1">
        <f t="shared" ca="1" si="11"/>
        <v>9.3392090415330653</v>
      </c>
    </row>
    <row r="351" spans="12:12" x14ac:dyDescent="0.25">
      <c r="L351" s="1">
        <f t="shared" ca="1" si="11"/>
        <v>2.6140317642893778</v>
      </c>
    </row>
    <row r="352" spans="12:12" x14ac:dyDescent="0.25">
      <c r="L352" s="1">
        <f t="shared" ca="1" si="11"/>
        <v>6.5471463892930828</v>
      </c>
    </row>
    <row r="353" spans="12:12" x14ac:dyDescent="0.25">
      <c r="L353" s="1">
        <f t="shared" ca="1" si="11"/>
        <v>7.1735559133718629</v>
      </c>
    </row>
    <row r="354" spans="12:12" x14ac:dyDescent="0.25">
      <c r="L354" s="1">
        <f t="shared" ca="1" si="11"/>
        <v>5.1658407382761311</v>
      </c>
    </row>
    <row r="355" spans="12:12" x14ac:dyDescent="0.25">
      <c r="L355" s="1">
        <f t="shared" ca="1" si="11"/>
        <v>5.0359011152435409</v>
      </c>
    </row>
    <row r="356" spans="12:12" x14ac:dyDescent="0.25">
      <c r="L356" s="1">
        <f t="shared" ca="1" si="11"/>
        <v>6.0152476783260935</v>
      </c>
    </row>
    <row r="357" spans="12:12" x14ac:dyDescent="0.25">
      <c r="L357" s="1">
        <f t="shared" ca="1" si="11"/>
        <v>5.6733914753562491</v>
      </c>
    </row>
    <row r="358" spans="12:12" x14ac:dyDescent="0.25">
      <c r="L358" s="1">
        <f t="shared" ca="1" si="11"/>
        <v>3.5144409760303805</v>
      </c>
    </row>
    <row r="359" spans="12:12" x14ac:dyDescent="0.25">
      <c r="L359" s="1">
        <f t="shared" ca="1" si="11"/>
        <v>2.8579794342922327</v>
      </c>
    </row>
    <row r="360" spans="12:12" x14ac:dyDescent="0.25">
      <c r="L360" s="1">
        <f t="shared" ca="1" si="11"/>
        <v>5.4127161603167506</v>
      </c>
    </row>
    <row r="361" spans="12:12" x14ac:dyDescent="0.25">
      <c r="L361" s="1">
        <f t="shared" ca="1" si="11"/>
        <v>3.0167975789173109</v>
      </c>
    </row>
    <row r="362" spans="12:12" x14ac:dyDescent="0.25">
      <c r="L362" s="1">
        <f t="shared" ca="1" si="11"/>
        <v>6.2104411326021847</v>
      </c>
    </row>
    <row r="363" spans="12:12" x14ac:dyDescent="0.25">
      <c r="L363" s="1">
        <f t="shared" ca="1" si="11"/>
        <v>3.7174811938114867</v>
      </c>
    </row>
    <row r="364" spans="12:12" x14ac:dyDescent="0.25">
      <c r="L364" s="1">
        <f t="shared" ca="1" si="11"/>
        <v>2.0217138874394784</v>
      </c>
    </row>
    <row r="365" spans="12:12" x14ac:dyDescent="0.25">
      <c r="L365" s="1">
        <f t="shared" ca="1" si="11"/>
        <v>9.1959586621248963</v>
      </c>
    </row>
    <row r="366" spans="12:12" x14ac:dyDescent="0.25">
      <c r="L366" s="1">
        <f t="shared" ca="1" si="11"/>
        <v>8.1062862212391789</v>
      </c>
    </row>
    <row r="367" spans="12:12" x14ac:dyDescent="0.25">
      <c r="L367" s="1">
        <f t="shared" ca="1" si="11"/>
        <v>6.9280433337214244</v>
      </c>
    </row>
    <row r="368" spans="12:12" x14ac:dyDescent="0.25">
      <c r="L368" s="1">
        <f t="shared" ca="1" si="11"/>
        <v>1.6760157305026095</v>
      </c>
    </row>
    <row r="369" spans="12:12" x14ac:dyDescent="0.25">
      <c r="L369" s="1">
        <f t="shared" ca="1" si="11"/>
        <v>4.4969682477191437</v>
      </c>
    </row>
    <row r="370" spans="12:12" x14ac:dyDescent="0.25">
      <c r="L370" s="1">
        <f t="shared" ca="1" si="11"/>
        <v>5.2149522514706215</v>
      </c>
    </row>
    <row r="371" spans="12:12" x14ac:dyDescent="0.25">
      <c r="L371" s="1">
        <f t="shared" ca="1" si="11"/>
        <v>5.9175514023178071</v>
      </c>
    </row>
    <row r="372" spans="12:12" x14ac:dyDescent="0.25">
      <c r="L372" s="1">
        <f t="shared" ca="1" si="11"/>
        <v>5.7486419488146794</v>
      </c>
    </row>
    <row r="373" spans="12:12" x14ac:dyDescent="0.25">
      <c r="L373" s="1">
        <f t="shared" ca="1" si="11"/>
        <v>5.0144096454938456</v>
      </c>
    </row>
    <row r="374" spans="12:12" x14ac:dyDescent="0.25">
      <c r="L374" s="1">
        <f t="shared" ca="1" si="11"/>
        <v>4.6148683837079165</v>
      </c>
    </row>
    <row r="375" spans="12:12" x14ac:dyDescent="0.25">
      <c r="L375" s="1">
        <f t="shared" ca="1" si="11"/>
        <v>2.98600780021291</v>
      </c>
    </row>
    <row r="376" spans="12:12" x14ac:dyDescent="0.25">
      <c r="L376" s="1">
        <f t="shared" ca="1" si="11"/>
        <v>2.6936190573732093</v>
      </c>
    </row>
    <row r="377" spans="12:12" x14ac:dyDescent="0.25">
      <c r="L377" s="1">
        <f t="shared" ca="1" si="11"/>
        <v>4.4293503623975052</v>
      </c>
    </row>
    <row r="378" spans="12:12" x14ac:dyDescent="0.25">
      <c r="L378" s="1">
        <f t="shared" ca="1" si="11"/>
        <v>3.8889040144940741</v>
      </c>
    </row>
    <row r="379" spans="12:12" x14ac:dyDescent="0.25">
      <c r="L379" s="1">
        <f t="shared" ca="1" si="11"/>
        <v>7.5132330623905386</v>
      </c>
    </row>
    <row r="380" spans="12:12" x14ac:dyDescent="0.25">
      <c r="L380" s="1">
        <f t="shared" ca="1" si="11"/>
        <v>3.2618426370121787</v>
      </c>
    </row>
    <row r="381" spans="12:12" x14ac:dyDescent="0.25">
      <c r="L381" s="1">
        <f t="shared" ca="1" si="11"/>
        <v>5.7500571413931372</v>
      </c>
    </row>
    <row r="382" spans="12:12" x14ac:dyDescent="0.25">
      <c r="L382" s="1">
        <f t="shared" ca="1" si="11"/>
        <v>2.1186363800757859</v>
      </c>
    </row>
    <row r="383" spans="12:12" x14ac:dyDescent="0.25">
      <c r="L383" s="1">
        <f t="shared" ca="1" si="11"/>
        <v>6.3914967153473912</v>
      </c>
    </row>
    <row r="384" spans="12:12" x14ac:dyDescent="0.25">
      <c r="L384" s="1">
        <f t="shared" ca="1" si="11"/>
        <v>5.6047649881433115</v>
      </c>
    </row>
    <row r="385" spans="12:12" x14ac:dyDescent="0.25">
      <c r="L385" s="1">
        <f t="shared" ca="1" si="11"/>
        <v>4.6124359444908283</v>
      </c>
    </row>
    <row r="386" spans="12:12" x14ac:dyDescent="0.25">
      <c r="L386" s="1">
        <f t="shared" ca="1" si="11"/>
        <v>3.742088368510851</v>
      </c>
    </row>
    <row r="387" spans="12:12" x14ac:dyDescent="0.25">
      <c r="L387" s="1">
        <f t="shared" ca="1" si="11"/>
        <v>4.5476115259679633</v>
      </c>
    </row>
    <row r="388" spans="12:12" x14ac:dyDescent="0.25">
      <c r="L388" s="1">
        <f t="shared" ref="L388:L451" ca="1" si="12">_xlfn.BETA.INV(RAND(),$C$4,$C$5,$C$1,$C$3)</f>
        <v>5.6713904543294706</v>
      </c>
    </row>
    <row r="389" spans="12:12" x14ac:dyDescent="0.25">
      <c r="L389" s="1">
        <f t="shared" ca="1" si="12"/>
        <v>4.7604598012515371</v>
      </c>
    </row>
    <row r="390" spans="12:12" x14ac:dyDescent="0.25">
      <c r="L390" s="1">
        <f t="shared" ca="1" si="12"/>
        <v>7.6886310075082083</v>
      </c>
    </row>
    <row r="391" spans="12:12" x14ac:dyDescent="0.25">
      <c r="L391" s="1">
        <f t="shared" ca="1" si="12"/>
        <v>4.6289661220205254</v>
      </c>
    </row>
    <row r="392" spans="12:12" x14ac:dyDescent="0.25">
      <c r="L392" s="1">
        <f t="shared" ca="1" si="12"/>
        <v>3.5821409269001174</v>
      </c>
    </row>
    <row r="393" spans="12:12" x14ac:dyDescent="0.25">
      <c r="L393" s="1">
        <f t="shared" ca="1" si="12"/>
        <v>5.4754794322878215</v>
      </c>
    </row>
    <row r="394" spans="12:12" x14ac:dyDescent="0.25">
      <c r="L394" s="1">
        <f t="shared" ca="1" si="12"/>
        <v>7.586502011027064</v>
      </c>
    </row>
    <row r="395" spans="12:12" x14ac:dyDescent="0.25">
      <c r="L395" s="1">
        <f t="shared" ca="1" si="12"/>
        <v>4.958132713297946</v>
      </c>
    </row>
    <row r="396" spans="12:12" x14ac:dyDescent="0.25">
      <c r="L396" s="1">
        <f t="shared" ca="1" si="12"/>
        <v>3.9526632605280043</v>
      </c>
    </row>
    <row r="397" spans="12:12" x14ac:dyDescent="0.25">
      <c r="L397" s="1">
        <f t="shared" ca="1" si="12"/>
        <v>4.8998665678462272</v>
      </c>
    </row>
    <row r="398" spans="12:12" x14ac:dyDescent="0.25">
      <c r="L398" s="1">
        <f t="shared" ca="1" si="12"/>
        <v>1.60303275891053</v>
      </c>
    </row>
    <row r="399" spans="12:12" x14ac:dyDescent="0.25">
      <c r="L399" s="1">
        <f t="shared" ca="1" si="12"/>
        <v>4.8755250809120856</v>
      </c>
    </row>
    <row r="400" spans="12:12" x14ac:dyDescent="0.25">
      <c r="L400" s="1">
        <f t="shared" ca="1" si="12"/>
        <v>4.4392618056761881</v>
      </c>
    </row>
    <row r="401" spans="12:12" x14ac:dyDescent="0.25">
      <c r="L401" s="1">
        <f t="shared" ca="1" si="12"/>
        <v>4.1947661009770787</v>
      </c>
    </row>
    <row r="402" spans="12:12" x14ac:dyDescent="0.25">
      <c r="L402" s="1">
        <f t="shared" ca="1" si="12"/>
        <v>4.7101410713262597</v>
      </c>
    </row>
    <row r="403" spans="12:12" x14ac:dyDescent="0.25">
      <c r="L403" s="1">
        <f t="shared" ca="1" si="12"/>
        <v>1.9376175479792315</v>
      </c>
    </row>
    <row r="404" spans="12:12" x14ac:dyDescent="0.25">
      <c r="L404" s="1">
        <f t="shared" ca="1" si="12"/>
        <v>3.5618429959187088</v>
      </c>
    </row>
    <row r="405" spans="12:12" x14ac:dyDescent="0.25">
      <c r="L405" s="1">
        <f t="shared" ca="1" si="12"/>
        <v>5.4456766252659996</v>
      </c>
    </row>
    <row r="406" spans="12:12" x14ac:dyDescent="0.25">
      <c r="L406" s="1">
        <f t="shared" ca="1" si="12"/>
        <v>6.9716354591727363</v>
      </c>
    </row>
    <row r="407" spans="12:12" x14ac:dyDescent="0.25">
      <c r="L407" s="1">
        <f t="shared" ca="1" si="12"/>
        <v>3.936799738098907</v>
      </c>
    </row>
    <row r="408" spans="12:12" x14ac:dyDescent="0.25">
      <c r="L408" s="1">
        <f t="shared" ca="1" si="12"/>
        <v>4.5043462954477809</v>
      </c>
    </row>
    <row r="409" spans="12:12" x14ac:dyDescent="0.25">
      <c r="L409" s="1">
        <f t="shared" ca="1" si="12"/>
        <v>6.2560276397845449</v>
      </c>
    </row>
    <row r="410" spans="12:12" x14ac:dyDescent="0.25">
      <c r="L410" s="1">
        <f t="shared" ca="1" si="12"/>
        <v>6.8395050725100779</v>
      </c>
    </row>
    <row r="411" spans="12:12" x14ac:dyDescent="0.25">
      <c r="L411" s="1">
        <f t="shared" ca="1" si="12"/>
        <v>6.1811942223719898</v>
      </c>
    </row>
    <row r="412" spans="12:12" x14ac:dyDescent="0.25">
      <c r="L412" s="1">
        <f t="shared" ca="1" si="12"/>
        <v>8.543766938656395</v>
      </c>
    </row>
    <row r="413" spans="12:12" x14ac:dyDescent="0.25">
      <c r="L413" s="1">
        <f t="shared" ca="1" si="12"/>
        <v>4.6462006395336326</v>
      </c>
    </row>
    <row r="414" spans="12:12" x14ac:dyDescent="0.25">
      <c r="L414" s="1">
        <f t="shared" ca="1" si="12"/>
        <v>5.2139126969486691</v>
      </c>
    </row>
    <row r="415" spans="12:12" x14ac:dyDescent="0.25">
      <c r="L415" s="1">
        <f t="shared" ca="1" si="12"/>
        <v>4.8016762338340566</v>
      </c>
    </row>
    <row r="416" spans="12:12" x14ac:dyDescent="0.25">
      <c r="L416" s="1">
        <f t="shared" ca="1" si="12"/>
        <v>2.499011077205362</v>
      </c>
    </row>
    <row r="417" spans="12:12" x14ac:dyDescent="0.25">
      <c r="L417" s="1">
        <f t="shared" ca="1" si="12"/>
        <v>6.1804620708616902</v>
      </c>
    </row>
    <row r="418" spans="12:12" x14ac:dyDescent="0.25">
      <c r="L418" s="1">
        <f t="shared" ca="1" si="12"/>
        <v>6.0762844584040128</v>
      </c>
    </row>
    <row r="419" spans="12:12" x14ac:dyDescent="0.25">
      <c r="L419" s="1">
        <f t="shared" ca="1" si="12"/>
        <v>4.9012165267133456</v>
      </c>
    </row>
    <row r="420" spans="12:12" x14ac:dyDescent="0.25">
      <c r="L420" s="1">
        <f t="shared" ca="1" si="12"/>
        <v>5.6987451914216187</v>
      </c>
    </row>
    <row r="421" spans="12:12" x14ac:dyDescent="0.25">
      <c r="L421" s="1">
        <f t="shared" ca="1" si="12"/>
        <v>5.97297769506641</v>
      </c>
    </row>
    <row r="422" spans="12:12" x14ac:dyDescent="0.25">
      <c r="L422" s="1">
        <f t="shared" ca="1" si="12"/>
        <v>6.2405168789880801</v>
      </c>
    </row>
    <row r="423" spans="12:12" x14ac:dyDescent="0.25">
      <c r="L423" s="1">
        <f t="shared" ca="1" si="12"/>
        <v>3.7348363193980512</v>
      </c>
    </row>
    <row r="424" spans="12:12" x14ac:dyDescent="0.25">
      <c r="L424" s="1">
        <f t="shared" ca="1" si="12"/>
        <v>4.1607022839421823</v>
      </c>
    </row>
    <row r="425" spans="12:12" x14ac:dyDescent="0.25">
      <c r="L425" s="1">
        <f t="shared" ca="1" si="12"/>
        <v>3.1402611893703396</v>
      </c>
    </row>
    <row r="426" spans="12:12" x14ac:dyDescent="0.25">
      <c r="L426" s="1">
        <f t="shared" ca="1" si="12"/>
        <v>5.5388301924090904</v>
      </c>
    </row>
    <row r="427" spans="12:12" x14ac:dyDescent="0.25">
      <c r="L427" s="1">
        <f t="shared" ca="1" si="12"/>
        <v>2.6271657483602358</v>
      </c>
    </row>
    <row r="428" spans="12:12" x14ac:dyDescent="0.25">
      <c r="L428" s="1">
        <f t="shared" ca="1" si="12"/>
        <v>4.1660627490771542</v>
      </c>
    </row>
    <row r="429" spans="12:12" x14ac:dyDescent="0.25">
      <c r="L429" s="1">
        <f t="shared" ca="1" si="12"/>
        <v>6.0872161045150985</v>
      </c>
    </row>
    <row r="430" spans="12:12" x14ac:dyDescent="0.25">
      <c r="L430" s="1">
        <f t="shared" ca="1" si="12"/>
        <v>6.3611435355482095</v>
      </c>
    </row>
    <row r="431" spans="12:12" x14ac:dyDescent="0.25">
      <c r="L431" s="1">
        <f t="shared" ca="1" si="12"/>
        <v>3.3840459294475913</v>
      </c>
    </row>
    <row r="432" spans="12:12" x14ac:dyDescent="0.25">
      <c r="L432" s="1">
        <f t="shared" ca="1" si="12"/>
        <v>7.9688370913747004</v>
      </c>
    </row>
    <row r="433" spans="12:12" x14ac:dyDescent="0.25">
      <c r="L433" s="1">
        <f t="shared" ca="1" si="12"/>
        <v>6.8745448170544847</v>
      </c>
    </row>
    <row r="434" spans="12:12" x14ac:dyDescent="0.25">
      <c r="L434" s="1">
        <f t="shared" ca="1" si="12"/>
        <v>2.9685544281832712</v>
      </c>
    </row>
    <row r="435" spans="12:12" x14ac:dyDescent="0.25">
      <c r="L435" s="1">
        <f t="shared" ca="1" si="12"/>
        <v>3.8754866033816353</v>
      </c>
    </row>
    <row r="436" spans="12:12" x14ac:dyDescent="0.25">
      <c r="L436" s="1">
        <f t="shared" ca="1" si="12"/>
        <v>6.0790321192418562</v>
      </c>
    </row>
    <row r="437" spans="12:12" x14ac:dyDescent="0.25">
      <c r="L437" s="1">
        <f t="shared" ca="1" si="12"/>
        <v>4.8757203109201992</v>
      </c>
    </row>
    <row r="438" spans="12:12" x14ac:dyDescent="0.25">
      <c r="L438" s="1">
        <f t="shared" ca="1" si="12"/>
        <v>5.9285495666247723</v>
      </c>
    </row>
    <row r="439" spans="12:12" x14ac:dyDescent="0.25">
      <c r="L439" s="1">
        <f t="shared" ca="1" si="12"/>
        <v>3.6857788226816051</v>
      </c>
    </row>
    <row r="440" spans="12:12" x14ac:dyDescent="0.25">
      <c r="L440" s="1">
        <f t="shared" ca="1" si="12"/>
        <v>8.029960231583523</v>
      </c>
    </row>
    <row r="441" spans="12:12" x14ac:dyDescent="0.25">
      <c r="L441" s="1">
        <f t="shared" ca="1" si="12"/>
        <v>5.2041623999792499</v>
      </c>
    </row>
    <row r="442" spans="12:12" x14ac:dyDescent="0.25">
      <c r="L442" s="1">
        <f t="shared" ca="1" si="12"/>
        <v>4.4702407029326103</v>
      </c>
    </row>
    <row r="443" spans="12:12" x14ac:dyDescent="0.25">
      <c r="L443" s="1">
        <f t="shared" ca="1" si="12"/>
        <v>4.6151782536187991</v>
      </c>
    </row>
    <row r="444" spans="12:12" x14ac:dyDescent="0.25">
      <c r="L444" s="1">
        <f t="shared" ca="1" si="12"/>
        <v>4.1397404530530828</v>
      </c>
    </row>
    <row r="445" spans="12:12" x14ac:dyDescent="0.25">
      <c r="L445" s="1">
        <f t="shared" ca="1" si="12"/>
        <v>6.0151552572838458</v>
      </c>
    </row>
    <row r="446" spans="12:12" x14ac:dyDescent="0.25">
      <c r="L446" s="1">
        <f t="shared" ca="1" si="12"/>
        <v>2.057391329221149</v>
      </c>
    </row>
    <row r="447" spans="12:12" x14ac:dyDescent="0.25">
      <c r="L447" s="1">
        <f t="shared" ca="1" si="12"/>
        <v>6.3291359898563311</v>
      </c>
    </row>
    <row r="448" spans="12:12" x14ac:dyDescent="0.25">
      <c r="L448" s="1">
        <f t="shared" ca="1" si="12"/>
        <v>1.9126844969457637</v>
      </c>
    </row>
    <row r="449" spans="12:12" x14ac:dyDescent="0.25">
      <c r="L449" s="1">
        <f t="shared" ca="1" si="12"/>
        <v>6.490467099137752</v>
      </c>
    </row>
    <row r="450" spans="12:12" x14ac:dyDescent="0.25">
      <c r="L450" s="1">
        <f t="shared" ca="1" si="12"/>
        <v>7.3858051483916416</v>
      </c>
    </row>
    <row r="451" spans="12:12" x14ac:dyDescent="0.25">
      <c r="L451" s="1">
        <f t="shared" ca="1" si="12"/>
        <v>6.7017347525568098</v>
      </c>
    </row>
    <row r="452" spans="12:12" x14ac:dyDescent="0.25">
      <c r="L452" s="1">
        <f t="shared" ref="L452:L515" ca="1" si="13">_xlfn.BETA.INV(RAND(),$C$4,$C$5,$C$1,$C$3)</f>
        <v>2.7025125198853459</v>
      </c>
    </row>
    <row r="453" spans="12:12" x14ac:dyDescent="0.25">
      <c r="L453" s="1">
        <f t="shared" ca="1" si="13"/>
        <v>7.9707279359685232</v>
      </c>
    </row>
    <row r="454" spans="12:12" x14ac:dyDescent="0.25">
      <c r="L454" s="1">
        <f t="shared" ca="1" si="13"/>
        <v>5.0270865286199404</v>
      </c>
    </row>
    <row r="455" spans="12:12" x14ac:dyDescent="0.25">
      <c r="L455" s="1">
        <f t="shared" ca="1" si="13"/>
        <v>4.4133377718544704</v>
      </c>
    </row>
    <row r="456" spans="12:12" x14ac:dyDescent="0.25">
      <c r="L456" s="1">
        <f t="shared" ca="1" si="13"/>
        <v>4.8961929483927173</v>
      </c>
    </row>
    <row r="457" spans="12:12" x14ac:dyDescent="0.25">
      <c r="L457" s="1">
        <f t="shared" ca="1" si="13"/>
        <v>6.1916492986617708</v>
      </c>
    </row>
    <row r="458" spans="12:12" x14ac:dyDescent="0.25">
      <c r="L458" s="1">
        <f t="shared" ca="1" si="13"/>
        <v>3.6601904412053852</v>
      </c>
    </row>
    <row r="459" spans="12:12" x14ac:dyDescent="0.25">
      <c r="L459" s="1">
        <f t="shared" ca="1" si="13"/>
        <v>6.4458733513472497</v>
      </c>
    </row>
    <row r="460" spans="12:12" x14ac:dyDescent="0.25">
      <c r="L460" s="1">
        <f t="shared" ca="1" si="13"/>
        <v>2.7221515814659352</v>
      </c>
    </row>
    <row r="461" spans="12:12" x14ac:dyDescent="0.25">
      <c r="L461" s="1">
        <f t="shared" ca="1" si="13"/>
        <v>7.003431656364163</v>
      </c>
    </row>
    <row r="462" spans="12:12" x14ac:dyDescent="0.25">
      <c r="L462" s="1">
        <f t="shared" ca="1" si="13"/>
        <v>3.9208652238604804</v>
      </c>
    </row>
    <row r="463" spans="12:12" x14ac:dyDescent="0.25">
      <c r="L463" s="1">
        <f t="shared" ca="1" si="13"/>
        <v>4.7344368518652331</v>
      </c>
    </row>
    <row r="464" spans="12:12" x14ac:dyDescent="0.25">
      <c r="L464" s="1">
        <f t="shared" ca="1" si="13"/>
        <v>7.4612691981367156</v>
      </c>
    </row>
    <row r="465" spans="12:12" x14ac:dyDescent="0.25">
      <c r="L465" s="1">
        <f t="shared" ca="1" si="13"/>
        <v>3.9120971173493624</v>
      </c>
    </row>
    <row r="466" spans="12:12" x14ac:dyDescent="0.25">
      <c r="L466" s="1">
        <f t="shared" ca="1" si="13"/>
        <v>6.6634467665960369</v>
      </c>
    </row>
    <row r="467" spans="12:12" x14ac:dyDescent="0.25">
      <c r="L467" s="1">
        <f t="shared" ca="1" si="13"/>
        <v>5.5853374659861466</v>
      </c>
    </row>
    <row r="468" spans="12:12" x14ac:dyDescent="0.25">
      <c r="L468" s="1">
        <f t="shared" ca="1" si="13"/>
        <v>4.5886270228692796</v>
      </c>
    </row>
    <row r="469" spans="12:12" x14ac:dyDescent="0.25">
      <c r="L469" s="1">
        <f t="shared" ca="1" si="13"/>
        <v>4.3437807122782965</v>
      </c>
    </row>
    <row r="470" spans="12:12" x14ac:dyDescent="0.25">
      <c r="L470" s="1">
        <f t="shared" ca="1" si="13"/>
        <v>6.0902515752016537</v>
      </c>
    </row>
    <row r="471" spans="12:12" x14ac:dyDescent="0.25">
      <c r="L471" s="1">
        <f t="shared" ca="1" si="13"/>
        <v>2.6832518863466563</v>
      </c>
    </row>
    <row r="472" spans="12:12" x14ac:dyDescent="0.25">
      <c r="L472" s="1">
        <f t="shared" ca="1" si="13"/>
        <v>5.3686999412603429</v>
      </c>
    </row>
    <row r="473" spans="12:12" x14ac:dyDescent="0.25">
      <c r="L473" s="1">
        <f t="shared" ca="1" si="13"/>
        <v>5.0095703476770401</v>
      </c>
    </row>
    <row r="474" spans="12:12" x14ac:dyDescent="0.25">
      <c r="L474" s="1">
        <f t="shared" ca="1" si="13"/>
        <v>4.5355387263104374</v>
      </c>
    </row>
    <row r="475" spans="12:12" x14ac:dyDescent="0.25">
      <c r="L475" s="1">
        <f t="shared" ca="1" si="13"/>
        <v>2.760578560745659</v>
      </c>
    </row>
    <row r="476" spans="12:12" x14ac:dyDescent="0.25">
      <c r="L476" s="1">
        <f t="shared" ca="1" si="13"/>
        <v>4.6622744327479246</v>
      </c>
    </row>
    <row r="477" spans="12:12" x14ac:dyDescent="0.25">
      <c r="L477" s="1">
        <f t="shared" ca="1" si="13"/>
        <v>4.0636969661976776</v>
      </c>
    </row>
    <row r="478" spans="12:12" x14ac:dyDescent="0.25">
      <c r="L478" s="1">
        <f t="shared" ca="1" si="13"/>
        <v>5.9676889324053652</v>
      </c>
    </row>
    <row r="479" spans="12:12" x14ac:dyDescent="0.25">
      <c r="L479" s="1">
        <f t="shared" ca="1" si="13"/>
        <v>6.1308645117216463</v>
      </c>
    </row>
    <row r="480" spans="12:12" x14ac:dyDescent="0.25">
      <c r="L480" s="1">
        <f t="shared" ca="1" si="13"/>
        <v>4.647273374459572</v>
      </c>
    </row>
    <row r="481" spans="12:12" x14ac:dyDescent="0.25">
      <c r="L481" s="1">
        <f t="shared" ca="1" si="13"/>
        <v>5.5184268515876402</v>
      </c>
    </row>
    <row r="482" spans="12:12" x14ac:dyDescent="0.25">
      <c r="L482" s="1">
        <f t="shared" ca="1" si="13"/>
        <v>2.6220888139805409</v>
      </c>
    </row>
    <row r="483" spans="12:12" x14ac:dyDescent="0.25">
      <c r="L483" s="1">
        <f t="shared" ca="1" si="13"/>
        <v>8.1751941838312305</v>
      </c>
    </row>
    <row r="484" spans="12:12" x14ac:dyDescent="0.25">
      <c r="L484" s="1">
        <f t="shared" ca="1" si="13"/>
        <v>4.2289688272595489</v>
      </c>
    </row>
    <row r="485" spans="12:12" x14ac:dyDescent="0.25">
      <c r="L485" s="1">
        <f t="shared" ca="1" si="13"/>
        <v>7.2022632266306683</v>
      </c>
    </row>
    <row r="486" spans="12:12" x14ac:dyDescent="0.25">
      <c r="L486" s="1">
        <f t="shared" ca="1" si="13"/>
        <v>3.8052090962037259</v>
      </c>
    </row>
    <row r="487" spans="12:12" x14ac:dyDescent="0.25">
      <c r="L487" s="1">
        <f t="shared" ca="1" si="13"/>
        <v>3.6221430221612039</v>
      </c>
    </row>
    <row r="488" spans="12:12" x14ac:dyDescent="0.25">
      <c r="L488" s="1">
        <f t="shared" ca="1" si="13"/>
        <v>5.1995949057675368</v>
      </c>
    </row>
    <row r="489" spans="12:12" x14ac:dyDescent="0.25">
      <c r="L489" s="1">
        <f t="shared" ca="1" si="13"/>
        <v>3.0269204126856959</v>
      </c>
    </row>
    <row r="490" spans="12:12" x14ac:dyDescent="0.25">
      <c r="L490" s="1">
        <f t="shared" ca="1" si="13"/>
        <v>4.543581764477671</v>
      </c>
    </row>
    <row r="491" spans="12:12" x14ac:dyDescent="0.25">
      <c r="L491" s="1">
        <f t="shared" ca="1" si="13"/>
        <v>4.871823414434691</v>
      </c>
    </row>
    <row r="492" spans="12:12" x14ac:dyDescent="0.25">
      <c r="L492" s="1">
        <f t="shared" ca="1" si="13"/>
        <v>4.8653960472961142</v>
      </c>
    </row>
    <row r="493" spans="12:12" x14ac:dyDescent="0.25">
      <c r="L493" s="1">
        <f t="shared" ca="1" si="13"/>
        <v>4.3354667401202205</v>
      </c>
    </row>
    <row r="494" spans="12:12" x14ac:dyDescent="0.25">
      <c r="L494" s="1">
        <f t="shared" ca="1" si="13"/>
        <v>6.0307357643081616</v>
      </c>
    </row>
    <row r="495" spans="12:12" x14ac:dyDescent="0.25">
      <c r="L495" s="1">
        <f t="shared" ca="1" si="13"/>
        <v>4.6991860142179362</v>
      </c>
    </row>
    <row r="496" spans="12:12" x14ac:dyDescent="0.25">
      <c r="L496" s="1">
        <f t="shared" ca="1" si="13"/>
        <v>2.8757788555296449</v>
      </c>
    </row>
    <row r="497" spans="12:12" x14ac:dyDescent="0.25">
      <c r="L497" s="1">
        <f t="shared" ca="1" si="13"/>
        <v>7.2709912826651903</v>
      </c>
    </row>
    <row r="498" spans="12:12" x14ac:dyDescent="0.25">
      <c r="L498" s="1">
        <f t="shared" ca="1" si="13"/>
        <v>4.4978555044136561</v>
      </c>
    </row>
    <row r="499" spans="12:12" x14ac:dyDescent="0.25">
      <c r="L499" s="1">
        <f t="shared" ca="1" si="13"/>
        <v>3.6235001232537907</v>
      </c>
    </row>
    <row r="500" spans="12:12" x14ac:dyDescent="0.25">
      <c r="L500" s="1">
        <f t="shared" ca="1" si="13"/>
        <v>7.4958090414158232</v>
      </c>
    </row>
    <row r="501" spans="12:12" x14ac:dyDescent="0.25">
      <c r="L501" s="1">
        <f t="shared" ca="1" si="13"/>
        <v>5.0836827838318115</v>
      </c>
    </row>
    <row r="502" spans="12:12" x14ac:dyDescent="0.25">
      <c r="L502" s="1">
        <f t="shared" ca="1" si="13"/>
        <v>6.2542615066560288</v>
      </c>
    </row>
    <row r="503" spans="12:12" x14ac:dyDescent="0.25">
      <c r="L503" s="1">
        <f t="shared" ca="1" si="13"/>
        <v>3.6649669272368341</v>
      </c>
    </row>
    <row r="504" spans="12:12" x14ac:dyDescent="0.25">
      <c r="L504" s="1">
        <f t="shared" ca="1" si="13"/>
        <v>5.6949367968860702</v>
      </c>
    </row>
    <row r="505" spans="12:12" x14ac:dyDescent="0.25">
      <c r="L505" s="1">
        <f t="shared" ca="1" si="13"/>
        <v>5.7615308347573979</v>
      </c>
    </row>
    <row r="506" spans="12:12" x14ac:dyDescent="0.25">
      <c r="L506" s="1">
        <f t="shared" ca="1" si="13"/>
        <v>5.2919817615794518</v>
      </c>
    </row>
    <row r="507" spans="12:12" x14ac:dyDescent="0.25">
      <c r="L507" s="1">
        <f t="shared" ca="1" si="13"/>
        <v>4.7700864506162137</v>
      </c>
    </row>
    <row r="508" spans="12:12" x14ac:dyDescent="0.25">
      <c r="L508" s="1">
        <f t="shared" ca="1" si="13"/>
        <v>6.3788415091682573</v>
      </c>
    </row>
    <row r="509" spans="12:12" x14ac:dyDescent="0.25">
      <c r="L509" s="1">
        <f t="shared" ca="1" si="13"/>
        <v>3.0498245751458635</v>
      </c>
    </row>
    <row r="510" spans="12:12" x14ac:dyDescent="0.25">
      <c r="L510" s="1">
        <f t="shared" ca="1" si="13"/>
        <v>6.2282612863496727</v>
      </c>
    </row>
    <row r="511" spans="12:12" x14ac:dyDescent="0.25">
      <c r="L511" s="1">
        <f t="shared" ca="1" si="13"/>
        <v>7.7000385353859162</v>
      </c>
    </row>
    <row r="512" spans="12:12" x14ac:dyDescent="0.25">
      <c r="L512" s="1">
        <f t="shared" ca="1" si="13"/>
        <v>2.3642284794150661</v>
      </c>
    </row>
    <row r="513" spans="12:12" x14ac:dyDescent="0.25">
      <c r="L513" s="1">
        <f t="shared" ca="1" si="13"/>
        <v>2.4587553179326349</v>
      </c>
    </row>
    <row r="514" spans="12:12" x14ac:dyDescent="0.25">
      <c r="L514" s="1">
        <f t="shared" ca="1" si="13"/>
        <v>5.0154293580348019</v>
      </c>
    </row>
    <row r="515" spans="12:12" x14ac:dyDescent="0.25">
      <c r="L515" s="1">
        <f t="shared" ca="1" si="13"/>
        <v>6.3370667192044667</v>
      </c>
    </row>
    <row r="516" spans="12:12" x14ac:dyDescent="0.25">
      <c r="L516" s="1">
        <f t="shared" ref="L516:L579" ca="1" si="14">_xlfn.BETA.INV(RAND(),$C$4,$C$5,$C$1,$C$3)</f>
        <v>4.2018575666199727</v>
      </c>
    </row>
    <row r="517" spans="12:12" x14ac:dyDescent="0.25">
      <c r="L517" s="1">
        <f t="shared" ca="1" si="14"/>
        <v>6.7363399970446984</v>
      </c>
    </row>
    <row r="518" spans="12:12" x14ac:dyDescent="0.25">
      <c r="L518" s="1">
        <f t="shared" ca="1" si="14"/>
        <v>4.3252422725706676</v>
      </c>
    </row>
    <row r="519" spans="12:12" x14ac:dyDescent="0.25">
      <c r="L519" s="1">
        <f t="shared" ca="1" si="14"/>
        <v>5.087871325948246</v>
      </c>
    </row>
    <row r="520" spans="12:12" x14ac:dyDescent="0.25">
      <c r="L520" s="1">
        <f t="shared" ca="1" si="14"/>
        <v>6.6663929684506122</v>
      </c>
    </row>
    <row r="521" spans="12:12" x14ac:dyDescent="0.25">
      <c r="L521" s="1">
        <f t="shared" ca="1" si="14"/>
        <v>4.5384034828978397</v>
      </c>
    </row>
    <row r="522" spans="12:12" x14ac:dyDescent="0.25">
      <c r="L522" s="1">
        <f t="shared" ca="1" si="14"/>
        <v>6.6784025841696</v>
      </c>
    </row>
    <row r="523" spans="12:12" x14ac:dyDescent="0.25">
      <c r="L523" s="1">
        <f t="shared" ca="1" si="14"/>
        <v>7.0843781234978467</v>
      </c>
    </row>
    <row r="524" spans="12:12" x14ac:dyDescent="0.25">
      <c r="L524" s="1">
        <f t="shared" ca="1" si="14"/>
        <v>6.2185275439623098</v>
      </c>
    </row>
    <row r="525" spans="12:12" x14ac:dyDescent="0.25">
      <c r="L525" s="1">
        <f t="shared" ca="1" si="14"/>
        <v>7.275596599120842</v>
      </c>
    </row>
    <row r="526" spans="12:12" x14ac:dyDescent="0.25">
      <c r="L526" s="1">
        <f t="shared" ca="1" si="14"/>
        <v>2.23333329941015</v>
      </c>
    </row>
    <row r="527" spans="12:12" x14ac:dyDescent="0.25">
      <c r="L527" s="1">
        <f t="shared" ca="1" si="14"/>
        <v>5.7434110253785438</v>
      </c>
    </row>
    <row r="528" spans="12:12" x14ac:dyDescent="0.25">
      <c r="L528" s="1">
        <f t="shared" ca="1" si="14"/>
        <v>7.3593216424380596</v>
      </c>
    </row>
    <row r="529" spans="12:12" x14ac:dyDescent="0.25">
      <c r="L529" s="1">
        <f t="shared" ca="1" si="14"/>
        <v>4.4182011496775981</v>
      </c>
    </row>
    <row r="530" spans="12:12" x14ac:dyDescent="0.25">
      <c r="L530" s="1">
        <f t="shared" ca="1" si="14"/>
        <v>6.5426469837569501</v>
      </c>
    </row>
    <row r="531" spans="12:12" x14ac:dyDescent="0.25">
      <c r="L531" s="1">
        <f t="shared" ca="1" si="14"/>
        <v>7.2137769596479036</v>
      </c>
    </row>
    <row r="532" spans="12:12" x14ac:dyDescent="0.25">
      <c r="L532" s="1">
        <f t="shared" ca="1" si="14"/>
        <v>5.1406143672536793</v>
      </c>
    </row>
    <row r="533" spans="12:12" x14ac:dyDescent="0.25">
      <c r="L533" s="1">
        <f t="shared" ca="1" si="14"/>
        <v>2.2747190015959071</v>
      </c>
    </row>
    <row r="534" spans="12:12" x14ac:dyDescent="0.25">
      <c r="L534" s="1">
        <f t="shared" ca="1" si="14"/>
        <v>2.6719455706532891</v>
      </c>
    </row>
    <row r="535" spans="12:12" x14ac:dyDescent="0.25">
      <c r="L535" s="1">
        <f t="shared" ca="1" si="14"/>
        <v>3.4030605468367026</v>
      </c>
    </row>
    <row r="536" spans="12:12" x14ac:dyDescent="0.25">
      <c r="L536" s="1">
        <f t="shared" ca="1" si="14"/>
        <v>2.9747269090397088</v>
      </c>
    </row>
    <row r="537" spans="12:12" x14ac:dyDescent="0.25">
      <c r="L537" s="1">
        <f t="shared" ca="1" si="14"/>
        <v>5.5724236217106622</v>
      </c>
    </row>
    <row r="538" spans="12:12" x14ac:dyDescent="0.25">
      <c r="L538" s="1">
        <f t="shared" ca="1" si="14"/>
        <v>4.1632753043006581</v>
      </c>
    </row>
    <row r="539" spans="12:12" x14ac:dyDescent="0.25">
      <c r="L539" s="1">
        <f t="shared" ca="1" si="14"/>
        <v>5.6718750186772819</v>
      </c>
    </row>
    <row r="540" spans="12:12" x14ac:dyDescent="0.25">
      <c r="L540" s="1">
        <f t="shared" ca="1" si="14"/>
        <v>7.4527390259660411</v>
      </c>
    </row>
    <row r="541" spans="12:12" x14ac:dyDescent="0.25">
      <c r="L541" s="1">
        <f t="shared" ca="1" si="14"/>
        <v>5.9673338934948061</v>
      </c>
    </row>
    <row r="542" spans="12:12" x14ac:dyDescent="0.25">
      <c r="L542" s="1">
        <f t="shared" ca="1" si="14"/>
        <v>5.8703282857690979</v>
      </c>
    </row>
    <row r="543" spans="12:12" x14ac:dyDescent="0.25">
      <c r="L543" s="1">
        <f t="shared" ca="1" si="14"/>
        <v>3.8580099408332065</v>
      </c>
    </row>
    <row r="544" spans="12:12" x14ac:dyDescent="0.25">
      <c r="L544" s="1">
        <f t="shared" ca="1" si="14"/>
        <v>3.248852051753909</v>
      </c>
    </row>
    <row r="545" spans="12:12" x14ac:dyDescent="0.25">
      <c r="L545" s="1">
        <f t="shared" ca="1" si="14"/>
        <v>3.6309910151365763</v>
      </c>
    </row>
    <row r="546" spans="12:12" x14ac:dyDescent="0.25">
      <c r="L546" s="1">
        <f t="shared" ca="1" si="14"/>
        <v>5.5759477181517862</v>
      </c>
    </row>
    <row r="547" spans="12:12" x14ac:dyDescent="0.25">
      <c r="L547" s="1">
        <f t="shared" ca="1" si="14"/>
        <v>7.853171969499801</v>
      </c>
    </row>
    <row r="548" spans="12:12" x14ac:dyDescent="0.25">
      <c r="L548" s="1">
        <f t="shared" ca="1" si="14"/>
        <v>7.5926548038619357</v>
      </c>
    </row>
    <row r="549" spans="12:12" x14ac:dyDescent="0.25">
      <c r="L549" s="1">
        <f t="shared" ca="1" si="14"/>
        <v>4.8278215531482696</v>
      </c>
    </row>
    <row r="550" spans="12:12" x14ac:dyDescent="0.25">
      <c r="L550" s="1">
        <f t="shared" ca="1" si="14"/>
        <v>2.5531517931484733</v>
      </c>
    </row>
    <row r="551" spans="12:12" x14ac:dyDescent="0.25">
      <c r="L551" s="1">
        <f t="shared" ca="1" si="14"/>
        <v>5.3549801904864403</v>
      </c>
    </row>
    <row r="552" spans="12:12" x14ac:dyDescent="0.25">
      <c r="L552" s="1">
        <f t="shared" ca="1" si="14"/>
        <v>2.5625888425717118</v>
      </c>
    </row>
    <row r="553" spans="12:12" x14ac:dyDescent="0.25">
      <c r="L553" s="1">
        <f t="shared" ca="1" si="14"/>
        <v>4.0289585650139763</v>
      </c>
    </row>
    <row r="554" spans="12:12" x14ac:dyDescent="0.25">
      <c r="L554" s="1">
        <f t="shared" ca="1" si="14"/>
        <v>4.4715807401759751</v>
      </c>
    </row>
    <row r="555" spans="12:12" x14ac:dyDescent="0.25">
      <c r="L555" s="1">
        <f t="shared" ca="1" si="14"/>
        <v>5.8514070098642312</v>
      </c>
    </row>
    <row r="556" spans="12:12" x14ac:dyDescent="0.25">
      <c r="L556" s="1">
        <f t="shared" ca="1" si="14"/>
        <v>6.174412667991021</v>
      </c>
    </row>
    <row r="557" spans="12:12" x14ac:dyDescent="0.25">
      <c r="L557" s="1">
        <f t="shared" ca="1" si="14"/>
        <v>5.3323092614943253</v>
      </c>
    </row>
    <row r="558" spans="12:12" x14ac:dyDescent="0.25">
      <c r="L558" s="1">
        <f t="shared" ca="1" si="14"/>
        <v>6.8936151843770102</v>
      </c>
    </row>
    <row r="559" spans="12:12" x14ac:dyDescent="0.25">
      <c r="L559" s="1">
        <f t="shared" ca="1" si="14"/>
        <v>3.850515755088177</v>
      </c>
    </row>
    <row r="560" spans="12:12" x14ac:dyDescent="0.25">
      <c r="L560" s="1">
        <f t="shared" ca="1" si="14"/>
        <v>5.0938858431350447</v>
      </c>
    </row>
    <row r="561" spans="12:12" x14ac:dyDescent="0.25">
      <c r="L561" s="1">
        <f t="shared" ca="1" si="14"/>
        <v>6.1460345936616223</v>
      </c>
    </row>
    <row r="562" spans="12:12" x14ac:dyDescent="0.25">
      <c r="L562" s="1">
        <f t="shared" ca="1" si="14"/>
        <v>3.7888977624790696</v>
      </c>
    </row>
    <row r="563" spans="12:12" x14ac:dyDescent="0.25">
      <c r="L563" s="1">
        <f t="shared" ca="1" si="14"/>
        <v>4.7849059792023247</v>
      </c>
    </row>
    <row r="564" spans="12:12" x14ac:dyDescent="0.25">
      <c r="L564" s="1">
        <f t="shared" ca="1" si="14"/>
        <v>5.687845863636908</v>
      </c>
    </row>
    <row r="565" spans="12:12" x14ac:dyDescent="0.25">
      <c r="L565" s="1">
        <f t="shared" ca="1" si="14"/>
        <v>3.1085743639364578</v>
      </c>
    </row>
    <row r="566" spans="12:12" x14ac:dyDescent="0.25">
      <c r="L566" s="1">
        <f t="shared" ca="1" si="14"/>
        <v>5.819933723866094</v>
      </c>
    </row>
    <row r="567" spans="12:12" x14ac:dyDescent="0.25">
      <c r="L567" s="1">
        <f t="shared" ca="1" si="14"/>
        <v>2.4155937421693032</v>
      </c>
    </row>
    <row r="568" spans="12:12" x14ac:dyDescent="0.25">
      <c r="L568" s="1">
        <f t="shared" ca="1" si="14"/>
        <v>5.0752278777879125</v>
      </c>
    </row>
    <row r="569" spans="12:12" x14ac:dyDescent="0.25">
      <c r="L569" s="1">
        <f t="shared" ca="1" si="14"/>
        <v>6.4755612797569579</v>
      </c>
    </row>
    <row r="570" spans="12:12" x14ac:dyDescent="0.25">
      <c r="L570" s="1">
        <f t="shared" ca="1" si="14"/>
        <v>6.2631847613108738</v>
      </c>
    </row>
    <row r="571" spans="12:12" x14ac:dyDescent="0.25">
      <c r="L571" s="1">
        <f t="shared" ca="1" si="14"/>
        <v>5.1511588336022038</v>
      </c>
    </row>
    <row r="572" spans="12:12" x14ac:dyDescent="0.25">
      <c r="L572" s="1">
        <f t="shared" ca="1" si="14"/>
        <v>4.5251084237345571</v>
      </c>
    </row>
    <row r="573" spans="12:12" x14ac:dyDescent="0.25">
      <c r="L573" s="1">
        <f t="shared" ca="1" si="14"/>
        <v>5.2494742309473699</v>
      </c>
    </row>
    <row r="574" spans="12:12" x14ac:dyDescent="0.25">
      <c r="L574" s="1">
        <f t="shared" ca="1" si="14"/>
        <v>4.5063359316748821</v>
      </c>
    </row>
    <row r="575" spans="12:12" x14ac:dyDescent="0.25">
      <c r="L575" s="1">
        <f t="shared" ca="1" si="14"/>
        <v>4.9787583535874553</v>
      </c>
    </row>
    <row r="576" spans="12:12" x14ac:dyDescent="0.25">
      <c r="L576" s="1">
        <f t="shared" ca="1" si="14"/>
        <v>4.2896459223262218</v>
      </c>
    </row>
    <row r="577" spans="12:12" x14ac:dyDescent="0.25">
      <c r="L577" s="1">
        <f t="shared" ca="1" si="14"/>
        <v>4.6983072473493541</v>
      </c>
    </row>
    <row r="578" spans="12:12" x14ac:dyDescent="0.25">
      <c r="L578" s="1">
        <f t="shared" ca="1" si="14"/>
        <v>3.8071338874620735</v>
      </c>
    </row>
    <row r="579" spans="12:12" x14ac:dyDescent="0.25">
      <c r="L579" s="1">
        <f t="shared" ca="1" si="14"/>
        <v>5.498285106579174</v>
      </c>
    </row>
    <row r="580" spans="12:12" x14ac:dyDescent="0.25">
      <c r="L580" s="1">
        <f t="shared" ref="L580:L643" ca="1" si="15">_xlfn.BETA.INV(RAND(),$C$4,$C$5,$C$1,$C$3)</f>
        <v>4.7888861047515654</v>
      </c>
    </row>
    <row r="581" spans="12:12" x14ac:dyDescent="0.25">
      <c r="L581" s="1">
        <f t="shared" ca="1" si="15"/>
        <v>3.3910405183333077</v>
      </c>
    </row>
    <row r="582" spans="12:12" x14ac:dyDescent="0.25">
      <c r="L582" s="1">
        <f t="shared" ca="1" si="15"/>
        <v>7.0516100398440003</v>
      </c>
    </row>
    <row r="583" spans="12:12" x14ac:dyDescent="0.25">
      <c r="L583" s="1">
        <f t="shared" ca="1" si="15"/>
        <v>6.2261743843908457</v>
      </c>
    </row>
    <row r="584" spans="12:12" x14ac:dyDescent="0.25">
      <c r="L584" s="1">
        <f t="shared" ca="1" si="15"/>
        <v>4.3669827990774897</v>
      </c>
    </row>
    <row r="585" spans="12:12" x14ac:dyDescent="0.25">
      <c r="L585" s="1">
        <f t="shared" ca="1" si="15"/>
        <v>6.5648970180064765</v>
      </c>
    </row>
    <row r="586" spans="12:12" x14ac:dyDescent="0.25">
      <c r="L586" s="1">
        <f t="shared" ca="1" si="15"/>
        <v>5.1595097926507227</v>
      </c>
    </row>
    <row r="587" spans="12:12" x14ac:dyDescent="0.25">
      <c r="L587" s="1">
        <f t="shared" ca="1" si="15"/>
        <v>5.5557029649543672</v>
      </c>
    </row>
    <row r="588" spans="12:12" x14ac:dyDescent="0.25">
      <c r="L588" s="1">
        <f t="shared" ca="1" si="15"/>
        <v>2.7156533608187399</v>
      </c>
    </row>
    <row r="589" spans="12:12" x14ac:dyDescent="0.25">
      <c r="L589" s="1">
        <f t="shared" ca="1" si="15"/>
        <v>6.0664291312434013</v>
      </c>
    </row>
    <row r="590" spans="12:12" x14ac:dyDescent="0.25">
      <c r="L590" s="1">
        <f t="shared" ca="1" si="15"/>
        <v>4.0190428453193814</v>
      </c>
    </row>
    <row r="591" spans="12:12" x14ac:dyDescent="0.25">
      <c r="L591" s="1">
        <f t="shared" ca="1" si="15"/>
        <v>4.1153840010266594</v>
      </c>
    </row>
    <row r="592" spans="12:12" x14ac:dyDescent="0.25">
      <c r="L592" s="1">
        <f t="shared" ca="1" si="15"/>
        <v>5.1149850095255989</v>
      </c>
    </row>
    <row r="593" spans="12:12" x14ac:dyDescent="0.25">
      <c r="L593" s="1">
        <f t="shared" ca="1" si="15"/>
        <v>3.716186424212891</v>
      </c>
    </row>
    <row r="594" spans="12:12" x14ac:dyDescent="0.25">
      <c r="L594" s="1">
        <f t="shared" ca="1" si="15"/>
        <v>6.2603710142623603</v>
      </c>
    </row>
    <row r="595" spans="12:12" x14ac:dyDescent="0.25">
      <c r="L595" s="1">
        <f t="shared" ca="1" si="15"/>
        <v>6.9872281725703935</v>
      </c>
    </row>
    <row r="596" spans="12:12" x14ac:dyDescent="0.25">
      <c r="L596" s="1">
        <f t="shared" ca="1" si="15"/>
        <v>4.2573414357098791</v>
      </c>
    </row>
    <row r="597" spans="12:12" x14ac:dyDescent="0.25">
      <c r="L597" s="1">
        <f t="shared" ca="1" si="15"/>
        <v>3.1011643143319962</v>
      </c>
    </row>
    <row r="598" spans="12:12" x14ac:dyDescent="0.25">
      <c r="L598" s="1">
        <f t="shared" ca="1" si="15"/>
        <v>4.3149434927633763</v>
      </c>
    </row>
    <row r="599" spans="12:12" x14ac:dyDescent="0.25">
      <c r="L599" s="1">
        <f t="shared" ca="1" si="15"/>
        <v>6.9143014854551677</v>
      </c>
    </row>
    <row r="600" spans="12:12" x14ac:dyDescent="0.25">
      <c r="L600" s="1">
        <f t="shared" ca="1" si="15"/>
        <v>6.4730593019607809</v>
      </c>
    </row>
    <row r="601" spans="12:12" x14ac:dyDescent="0.25">
      <c r="L601" s="1">
        <f t="shared" ca="1" si="15"/>
        <v>2.8263640866340682</v>
      </c>
    </row>
    <row r="602" spans="12:12" x14ac:dyDescent="0.25">
      <c r="L602" s="1">
        <f t="shared" ca="1" si="15"/>
        <v>5.4028897481452089</v>
      </c>
    </row>
    <row r="603" spans="12:12" x14ac:dyDescent="0.25">
      <c r="L603" s="1">
        <f t="shared" ca="1" si="15"/>
        <v>5.7095863796942652</v>
      </c>
    </row>
    <row r="604" spans="12:12" x14ac:dyDescent="0.25">
      <c r="L604" s="1">
        <f t="shared" ca="1" si="15"/>
        <v>3.4986059834922738</v>
      </c>
    </row>
    <row r="605" spans="12:12" x14ac:dyDescent="0.25">
      <c r="L605" s="1">
        <f t="shared" ca="1" si="15"/>
        <v>6.474483409240559</v>
      </c>
    </row>
    <row r="606" spans="12:12" x14ac:dyDescent="0.25">
      <c r="L606" s="1">
        <f t="shared" ca="1" si="15"/>
        <v>2.689005155889348</v>
      </c>
    </row>
    <row r="607" spans="12:12" x14ac:dyDescent="0.25">
      <c r="L607" s="1">
        <f t="shared" ca="1" si="15"/>
        <v>2.7484296686507208</v>
      </c>
    </row>
    <row r="608" spans="12:12" x14ac:dyDescent="0.25">
      <c r="L608" s="1">
        <f t="shared" ca="1" si="15"/>
        <v>8.670140819767461</v>
      </c>
    </row>
    <row r="609" spans="12:12" x14ac:dyDescent="0.25">
      <c r="L609" s="1">
        <f t="shared" ca="1" si="15"/>
        <v>7.2035974078970257</v>
      </c>
    </row>
    <row r="610" spans="12:12" x14ac:dyDescent="0.25">
      <c r="L610" s="1">
        <f t="shared" ca="1" si="15"/>
        <v>4.4388073066569609</v>
      </c>
    </row>
    <row r="611" spans="12:12" x14ac:dyDescent="0.25">
      <c r="L611" s="1">
        <f t="shared" ca="1" si="15"/>
        <v>3.2161062070187771</v>
      </c>
    </row>
    <row r="612" spans="12:12" x14ac:dyDescent="0.25">
      <c r="L612" s="1">
        <f t="shared" ca="1" si="15"/>
        <v>3.2902103398756304</v>
      </c>
    </row>
    <row r="613" spans="12:12" x14ac:dyDescent="0.25">
      <c r="L613" s="1">
        <f t="shared" ca="1" si="15"/>
        <v>5.4807561235653424</v>
      </c>
    </row>
    <row r="614" spans="12:12" x14ac:dyDescent="0.25">
      <c r="L614" s="1">
        <f t="shared" ca="1" si="15"/>
        <v>6.0230066087805909</v>
      </c>
    </row>
    <row r="615" spans="12:12" x14ac:dyDescent="0.25">
      <c r="L615" s="1">
        <f t="shared" ca="1" si="15"/>
        <v>7.6772357244346541</v>
      </c>
    </row>
    <row r="616" spans="12:12" x14ac:dyDescent="0.25">
      <c r="L616" s="1">
        <f t="shared" ca="1" si="15"/>
        <v>4.9531106805658958</v>
      </c>
    </row>
    <row r="617" spans="12:12" x14ac:dyDescent="0.25">
      <c r="L617" s="1">
        <f t="shared" ca="1" si="15"/>
        <v>4.119332622745203</v>
      </c>
    </row>
    <row r="618" spans="12:12" x14ac:dyDescent="0.25">
      <c r="L618" s="1">
        <f t="shared" ca="1" si="15"/>
        <v>4.2158930758544404</v>
      </c>
    </row>
    <row r="619" spans="12:12" x14ac:dyDescent="0.25">
      <c r="L619" s="1">
        <f t="shared" ca="1" si="15"/>
        <v>6.4311274375203382</v>
      </c>
    </row>
    <row r="620" spans="12:12" x14ac:dyDescent="0.25">
      <c r="L620" s="1">
        <f t="shared" ca="1" si="15"/>
        <v>4.882746849066594</v>
      </c>
    </row>
    <row r="621" spans="12:12" x14ac:dyDescent="0.25">
      <c r="L621" s="1">
        <f t="shared" ca="1" si="15"/>
        <v>6.6650648553207601</v>
      </c>
    </row>
    <row r="622" spans="12:12" x14ac:dyDescent="0.25">
      <c r="L622" s="1">
        <f t="shared" ca="1" si="15"/>
        <v>5.9741764333427207</v>
      </c>
    </row>
    <row r="623" spans="12:12" x14ac:dyDescent="0.25">
      <c r="L623" s="1">
        <f t="shared" ca="1" si="15"/>
        <v>4.4531487736494242</v>
      </c>
    </row>
    <row r="624" spans="12:12" x14ac:dyDescent="0.25">
      <c r="L624" s="1">
        <f t="shared" ca="1" si="15"/>
        <v>2.5776524410124901</v>
      </c>
    </row>
    <row r="625" spans="12:12" x14ac:dyDescent="0.25">
      <c r="L625" s="1">
        <f t="shared" ca="1" si="15"/>
        <v>3.4472314137556803</v>
      </c>
    </row>
    <row r="626" spans="12:12" x14ac:dyDescent="0.25">
      <c r="L626" s="1">
        <f t="shared" ca="1" si="15"/>
        <v>3.9539238630624118</v>
      </c>
    </row>
    <row r="627" spans="12:12" x14ac:dyDescent="0.25">
      <c r="L627" s="1">
        <f t="shared" ca="1" si="15"/>
        <v>4.4545755696395153</v>
      </c>
    </row>
    <row r="628" spans="12:12" x14ac:dyDescent="0.25">
      <c r="L628" s="1">
        <f t="shared" ca="1" si="15"/>
        <v>4.4371140635253861</v>
      </c>
    </row>
    <row r="629" spans="12:12" x14ac:dyDescent="0.25">
      <c r="L629" s="1">
        <f t="shared" ca="1" si="15"/>
        <v>1.4608148454459704</v>
      </c>
    </row>
    <row r="630" spans="12:12" x14ac:dyDescent="0.25">
      <c r="L630" s="1">
        <f t="shared" ca="1" si="15"/>
        <v>1.9559782173979701</v>
      </c>
    </row>
    <row r="631" spans="12:12" x14ac:dyDescent="0.25">
      <c r="L631" s="1">
        <f t="shared" ca="1" si="15"/>
        <v>1.7825259365853843</v>
      </c>
    </row>
    <row r="632" spans="12:12" x14ac:dyDescent="0.25">
      <c r="L632" s="1">
        <f t="shared" ca="1" si="15"/>
        <v>4.9938388668573541</v>
      </c>
    </row>
    <row r="633" spans="12:12" x14ac:dyDescent="0.25">
      <c r="L633" s="1">
        <f t="shared" ca="1" si="15"/>
        <v>4.9209930730013669</v>
      </c>
    </row>
    <row r="634" spans="12:12" x14ac:dyDescent="0.25">
      <c r="L634" s="1">
        <f t="shared" ca="1" si="15"/>
        <v>6.5799947053544656</v>
      </c>
    </row>
    <row r="635" spans="12:12" x14ac:dyDescent="0.25">
      <c r="L635" s="1">
        <f t="shared" ca="1" si="15"/>
        <v>5.3407937704898885</v>
      </c>
    </row>
    <row r="636" spans="12:12" x14ac:dyDescent="0.25">
      <c r="L636" s="1">
        <f t="shared" ca="1" si="15"/>
        <v>4.1268431756421693</v>
      </c>
    </row>
    <row r="637" spans="12:12" x14ac:dyDescent="0.25">
      <c r="L637" s="1">
        <f t="shared" ca="1" si="15"/>
        <v>6.7220889334144811</v>
      </c>
    </row>
    <row r="638" spans="12:12" x14ac:dyDescent="0.25">
      <c r="L638" s="1">
        <f t="shared" ca="1" si="15"/>
        <v>4.8944897691813134</v>
      </c>
    </row>
    <row r="639" spans="12:12" x14ac:dyDescent="0.25">
      <c r="L639" s="1">
        <f t="shared" ca="1" si="15"/>
        <v>4.2861712169320834</v>
      </c>
    </row>
    <row r="640" spans="12:12" x14ac:dyDescent="0.25">
      <c r="L640" s="1">
        <f t="shared" ca="1" si="15"/>
        <v>6.1757582233491366</v>
      </c>
    </row>
    <row r="641" spans="12:12" x14ac:dyDescent="0.25">
      <c r="L641" s="1">
        <f t="shared" ca="1" si="15"/>
        <v>5.0517204151286865</v>
      </c>
    </row>
    <row r="642" spans="12:12" x14ac:dyDescent="0.25">
      <c r="L642" s="1">
        <f t="shared" ca="1" si="15"/>
        <v>6.4647143553648112</v>
      </c>
    </row>
    <row r="643" spans="12:12" x14ac:dyDescent="0.25">
      <c r="L643" s="1">
        <f t="shared" ca="1" si="15"/>
        <v>7.505785720848257</v>
      </c>
    </row>
    <row r="644" spans="12:12" x14ac:dyDescent="0.25">
      <c r="L644" s="1">
        <f t="shared" ref="L644:L707" ca="1" si="16">_xlfn.BETA.INV(RAND(),$C$4,$C$5,$C$1,$C$3)</f>
        <v>2.5608974039895664</v>
      </c>
    </row>
    <row r="645" spans="12:12" x14ac:dyDescent="0.25">
      <c r="L645" s="1">
        <f t="shared" ca="1" si="16"/>
        <v>4.4661727024734397</v>
      </c>
    </row>
    <row r="646" spans="12:12" x14ac:dyDescent="0.25">
      <c r="L646" s="1">
        <f t="shared" ca="1" si="16"/>
        <v>4.824094526961435</v>
      </c>
    </row>
    <row r="647" spans="12:12" x14ac:dyDescent="0.25">
      <c r="L647" s="1">
        <f t="shared" ca="1" si="16"/>
        <v>7.7913874309613895</v>
      </c>
    </row>
    <row r="648" spans="12:12" x14ac:dyDescent="0.25">
      <c r="L648" s="1">
        <f t="shared" ca="1" si="16"/>
        <v>3.1916902521742605</v>
      </c>
    </row>
    <row r="649" spans="12:12" x14ac:dyDescent="0.25">
      <c r="L649" s="1">
        <f t="shared" ca="1" si="16"/>
        <v>5.1501926767570509</v>
      </c>
    </row>
    <row r="650" spans="12:12" x14ac:dyDescent="0.25">
      <c r="L650" s="1">
        <f t="shared" ca="1" si="16"/>
        <v>5.1148106211176785</v>
      </c>
    </row>
    <row r="651" spans="12:12" x14ac:dyDescent="0.25">
      <c r="L651" s="1">
        <f t="shared" ca="1" si="16"/>
        <v>7.1433683077760204</v>
      </c>
    </row>
    <row r="652" spans="12:12" x14ac:dyDescent="0.25">
      <c r="L652" s="1">
        <f t="shared" ca="1" si="16"/>
        <v>3.6302765834702115</v>
      </c>
    </row>
    <row r="653" spans="12:12" x14ac:dyDescent="0.25">
      <c r="L653" s="1">
        <f t="shared" ca="1" si="16"/>
        <v>3.2653801626924328</v>
      </c>
    </row>
    <row r="654" spans="12:12" x14ac:dyDescent="0.25">
      <c r="L654" s="1">
        <f t="shared" ca="1" si="16"/>
        <v>5.7370285021063427</v>
      </c>
    </row>
    <row r="655" spans="12:12" x14ac:dyDescent="0.25">
      <c r="L655" s="1">
        <f t="shared" ca="1" si="16"/>
        <v>2.8277053639745207</v>
      </c>
    </row>
    <row r="656" spans="12:12" x14ac:dyDescent="0.25">
      <c r="L656" s="1">
        <f t="shared" ca="1" si="16"/>
        <v>5.4861925417383617</v>
      </c>
    </row>
    <row r="657" spans="12:12" x14ac:dyDescent="0.25">
      <c r="L657" s="1">
        <f t="shared" ca="1" si="16"/>
        <v>8.1550084085675056</v>
      </c>
    </row>
    <row r="658" spans="12:12" x14ac:dyDescent="0.25">
      <c r="L658" s="1">
        <f t="shared" ca="1" si="16"/>
        <v>7.1837125472644203</v>
      </c>
    </row>
    <row r="659" spans="12:12" x14ac:dyDescent="0.25">
      <c r="L659" s="1">
        <f t="shared" ca="1" si="16"/>
        <v>4.2039932181705373</v>
      </c>
    </row>
    <row r="660" spans="12:12" x14ac:dyDescent="0.25">
      <c r="L660" s="1">
        <f t="shared" ca="1" si="16"/>
        <v>5.7371912091140409</v>
      </c>
    </row>
    <row r="661" spans="12:12" x14ac:dyDescent="0.25">
      <c r="L661" s="1">
        <f t="shared" ca="1" si="16"/>
        <v>5.1585748491630046</v>
      </c>
    </row>
    <row r="662" spans="12:12" x14ac:dyDescent="0.25">
      <c r="L662" s="1">
        <f t="shared" ca="1" si="16"/>
        <v>4.0682341980013508</v>
      </c>
    </row>
    <row r="663" spans="12:12" x14ac:dyDescent="0.25">
      <c r="L663" s="1">
        <f t="shared" ca="1" si="16"/>
        <v>4.1957312254252095</v>
      </c>
    </row>
    <row r="664" spans="12:12" x14ac:dyDescent="0.25">
      <c r="L664" s="1">
        <f t="shared" ca="1" si="16"/>
        <v>4.7866029942740909</v>
      </c>
    </row>
    <row r="665" spans="12:12" x14ac:dyDescent="0.25">
      <c r="L665" s="1">
        <f t="shared" ca="1" si="16"/>
        <v>4.3646320097562938</v>
      </c>
    </row>
    <row r="666" spans="12:12" x14ac:dyDescent="0.25">
      <c r="L666" s="1">
        <f t="shared" ca="1" si="16"/>
        <v>3.7998349807629621</v>
      </c>
    </row>
    <row r="667" spans="12:12" x14ac:dyDescent="0.25">
      <c r="L667" s="1">
        <f t="shared" ca="1" si="16"/>
        <v>2.4959661207195354</v>
      </c>
    </row>
    <row r="668" spans="12:12" x14ac:dyDescent="0.25">
      <c r="L668" s="1">
        <f t="shared" ca="1" si="16"/>
        <v>4.131604564677362</v>
      </c>
    </row>
    <row r="669" spans="12:12" x14ac:dyDescent="0.25">
      <c r="L669" s="1">
        <f t="shared" ca="1" si="16"/>
        <v>3.3156779271445043</v>
      </c>
    </row>
    <row r="670" spans="12:12" x14ac:dyDescent="0.25">
      <c r="L670" s="1">
        <f t="shared" ca="1" si="16"/>
        <v>6.5542853939599768</v>
      </c>
    </row>
    <row r="671" spans="12:12" x14ac:dyDescent="0.25">
      <c r="L671" s="1">
        <f t="shared" ca="1" si="16"/>
        <v>4.4413255610360771</v>
      </c>
    </row>
    <row r="672" spans="12:12" x14ac:dyDescent="0.25">
      <c r="L672" s="1">
        <f t="shared" ca="1" si="16"/>
        <v>8.6207274688331843</v>
      </c>
    </row>
    <row r="673" spans="12:12" x14ac:dyDescent="0.25">
      <c r="L673" s="1">
        <f t="shared" ca="1" si="16"/>
        <v>5.741161159422612</v>
      </c>
    </row>
    <row r="674" spans="12:12" x14ac:dyDescent="0.25">
      <c r="L674" s="1">
        <f t="shared" ca="1" si="16"/>
        <v>1.8550212901600061</v>
      </c>
    </row>
    <row r="675" spans="12:12" x14ac:dyDescent="0.25">
      <c r="L675" s="1">
        <f t="shared" ca="1" si="16"/>
        <v>4.0268355652520018</v>
      </c>
    </row>
    <row r="676" spans="12:12" x14ac:dyDescent="0.25">
      <c r="L676" s="1">
        <f t="shared" ca="1" si="16"/>
        <v>7.0090618808529959</v>
      </c>
    </row>
    <row r="677" spans="12:12" x14ac:dyDescent="0.25">
      <c r="L677" s="1">
        <f t="shared" ca="1" si="16"/>
        <v>6.0781544767143565</v>
      </c>
    </row>
    <row r="678" spans="12:12" x14ac:dyDescent="0.25">
      <c r="L678" s="1">
        <f t="shared" ca="1" si="16"/>
        <v>4.6327724881922343</v>
      </c>
    </row>
    <row r="679" spans="12:12" x14ac:dyDescent="0.25">
      <c r="L679" s="1">
        <f t="shared" ca="1" si="16"/>
        <v>6.6492314395419978</v>
      </c>
    </row>
    <row r="680" spans="12:12" x14ac:dyDescent="0.25">
      <c r="L680" s="1">
        <f t="shared" ca="1" si="16"/>
        <v>6.8261271313948901</v>
      </c>
    </row>
    <row r="681" spans="12:12" x14ac:dyDescent="0.25">
      <c r="L681" s="1">
        <f t="shared" ca="1" si="16"/>
        <v>2.6120939502455389</v>
      </c>
    </row>
    <row r="682" spans="12:12" x14ac:dyDescent="0.25">
      <c r="L682" s="1">
        <f t="shared" ca="1" si="16"/>
        <v>6.7452889517988286</v>
      </c>
    </row>
    <row r="683" spans="12:12" x14ac:dyDescent="0.25">
      <c r="L683" s="1">
        <f t="shared" ca="1" si="16"/>
        <v>1.6017130518586511</v>
      </c>
    </row>
    <row r="684" spans="12:12" x14ac:dyDescent="0.25">
      <c r="L684" s="1">
        <f t="shared" ca="1" si="16"/>
        <v>5.4537227656436826</v>
      </c>
    </row>
    <row r="685" spans="12:12" x14ac:dyDescent="0.25">
      <c r="L685" s="1">
        <f t="shared" ca="1" si="16"/>
        <v>6.747994441021774</v>
      </c>
    </row>
    <row r="686" spans="12:12" x14ac:dyDescent="0.25">
      <c r="L686" s="1">
        <f t="shared" ca="1" si="16"/>
        <v>5.9131982810124395</v>
      </c>
    </row>
    <row r="687" spans="12:12" x14ac:dyDescent="0.25">
      <c r="L687" s="1">
        <f t="shared" ca="1" si="16"/>
        <v>5.9703766557788001</v>
      </c>
    </row>
    <row r="688" spans="12:12" x14ac:dyDescent="0.25">
      <c r="L688" s="1">
        <f t="shared" ca="1" si="16"/>
        <v>3.3923670968369062</v>
      </c>
    </row>
    <row r="689" spans="12:12" x14ac:dyDescent="0.25">
      <c r="L689" s="1">
        <f t="shared" ca="1" si="16"/>
        <v>3.5495743559437809</v>
      </c>
    </row>
    <row r="690" spans="12:12" x14ac:dyDescent="0.25">
      <c r="L690" s="1">
        <f t="shared" ca="1" si="16"/>
        <v>6.8737259053915984</v>
      </c>
    </row>
    <row r="691" spans="12:12" x14ac:dyDescent="0.25">
      <c r="L691" s="1">
        <f t="shared" ca="1" si="16"/>
        <v>5.2534504254058181</v>
      </c>
    </row>
    <row r="692" spans="12:12" x14ac:dyDescent="0.25">
      <c r="L692" s="1">
        <f t="shared" ca="1" si="16"/>
        <v>5.3465804098026535</v>
      </c>
    </row>
    <row r="693" spans="12:12" x14ac:dyDescent="0.25">
      <c r="L693" s="1">
        <f t="shared" ca="1" si="16"/>
        <v>3.5576996739710909</v>
      </c>
    </row>
    <row r="694" spans="12:12" x14ac:dyDescent="0.25">
      <c r="L694" s="1">
        <f t="shared" ca="1" si="16"/>
        <v>6.0965521934244649</v>
      </c>
    </row>
    <row r="695" spans="12:12" x14ac:dyDescent="0.25">
      <c r="L695" s="1">
        <f t="shared" ca="1" si="16"/>
        <v>3.7308521788591915</v>
      </c>
    </row>
    <row r="696" spans="12:12" x14ac:dyDescent="0.25">
      <c r="L696" s="1">
        <f t="shared" ca="1" si="16"/>
        <v>4.6861648837906111</v>
      </c>
    </row>
    <row r="697" spans="12:12" x14ac:dyDescent="0.25">
      <c r="L697" s="1">
        <f t="shared" ca="1" si="16"/>
        <v>4.5758274341883434</v>
      </c>
    </row>
    <row r="698" spans="12:12" x14ac:dyDescent="0.25">
      <c r="L698" s="1">
        <f t="shared" ca="1" si="16"/>
        <v>6.6996395030378135</v>
      </c>
    </row>
    <row r="699" spans="12:12" x14ac:dyDescent="0.25">
      <c r="L699" s="1">
        <f t="shared" ca="1" si="16"/>
        <v>6.1354485976824602</v>
      </c>
    </row>
    <row r="700" spans="12:12" x14ac:dyDescent="0.25">
      <c r="L700" s="1">
        <f t="shared" ca="1" si="16"/>
        <v>5.174918010496361</v>
      </c>
    </row>
    <row r="701" spans="12:12" x14ac:dyDescent="0.25">
      <c r="L701" s="1">
        <f t="shared" ca="1" si="16"/>
        <v>5.1736124913238672</v>
      </c>
    </row>
    <row r="702" spans="12:12" x14ac:dyDescent="0.25">
      <c r="L702" s="1">
        <f t="shared" ca="1" si="16"/>
        <v>5.4237541751271312</v>
      </c>
    </row>
    <row r="703" spans="12:12" x14ac:dyDescent="0.25">
      <c r="L703" s="1">
        <f t="shared" ca="1" si="16"/>
        <v>6.2031286952048292</v>
      </c>
    </row>
    <row r="704" spans="12:12" x14ac:dyDescent="0.25">
      <c r="L704" s="1">
        <f t="shared" ca="1" si="16"/>
        <v>8.4313445565078169</v>
      </c>
    </row>
    <row r="705" spans="12:12" x14ac:dyDescent="0.25">
      <c r="L705" s="1">
        <f t="shared" ca="1" si="16"/>
        <v>6.0629731586454092</v>
      </c>
    </row>
    <row r="706" spans="12:12" x14ac:dyDescent="0.25">
      <c r="L706" s="1">
        <f t="shared" ca="1" si="16"/>
        <v>3.6118667643974844</v>
      </c>
    </row>
    <row r="707" spans="12:12" x14ac:dyDescent="0.25">
      <c r="L707" s="1">
        <f t="shared" ca="1" si="16"/>
        <v>6.7054415344725236</v>
      </c>
    </row>
    <row r="708" spans="12:12" x14ac:dyDescent="0.25">
      <c r="L708" s="1">
        <f t="shared" ref="L708:L771" ca="1" si="17">_xlfn.BETA.INV(RAND(),$C$4,$C$5,$C$1,$C$3)</f>
        <v>6.4444870490176251</v>
      </c>
    </row>
    <row r="709" spans="12:12" x14ac:dyDescent="0.25">
      <c r="L709" s="1">
        <f t="shared" ca="1" si="17"/>
        <v>5.2298180758926405</v>
      </c>
    </row>
    <row r="710" spans="12:12" x14ac:dyDescent="0.25">
      <c r="L710" s="1">
        <f t="shared" ca="1" si="17"/>
        <v>3.4738280800048487</v>
      </c>
    </row>
    <row r="711" spans="12:12" x14ac:dyDescent="0.25">
      <c r="L711" s="1">
        <f t="shared" ca="1" si="17"/>
        <v>7.5617863854214207</v>
      </c>
    </row>
    <row r="712" spans="12:12" x14ac:dyDescent="0.25">
      <c r="L712" s="1">
        <f t="shared" ca="1" si="17"/>
        <v>6.322639247528457</v>
      </c>
    </row>
    <row r="713" spans="12:12" x14ac:dyDescent="0.25">
      <c r="L713" s="1">
        <f t="shared" ca="1" si="17"/>
        <v>5.5504002123212715</v>
      </c>
    </row>
    <row r="714" spans="12:12" x14ac:dyDescent="0.25">
      <c r="L714" s="1">
        <f t="shared" ca="1" si="17"/>
        <v>7.6359775781196308</v>
      </c>
    </row>
    <row r="715" spans="12:12" x14ac:dyDescent="0.25">
      <c r="L715" s="1">
        <f t="shared" ca="1" si="17"/>
        <v>4.8230853867290904</v>
      </c>
    </row>
    <row r="716" spans="12:12" x14ac:dyDescent="0.25">
      <c r="L716" s="1">
        <f t="shared" ca="1" si="17"/>
        <v>2.6260613942964102</v>
      </c>
    </row>
    <row r="717" spans="12:12" x14ac:dyDescent="0.25">
      <c r="L717" s="1">
        <f t="shared" ca="1" si="17"/>
        <v>6.5702464530893536</v>
      </c>
    </row>
    <row r="718" spans="12:12" x14ac:dyDescent="0.25">
      <c r="L718" s="1">
        <f t="shared" ca="1" si="17"/>
        <v>6.8752381623735825</v>
      </c>
    </row>
    <row r="719" spans="12:12" x14ac:dyDescent="0.25">
      <c r="L719" s="1">
        <f t="shared" ca="1" si="17"/>
        <v>4.2121378218911367</v>
      </c>
    </row>
    <row r="720" spans="12:12" x14ac:dyDescent="0.25">
      <c r="L720" s="1">
        <f t="shared" ca="1" si="17"/>
        <v>5.5555438547424334</v>
      </c>
    </row>
    <row r="721" spans="12:12" x14ac:dyDescent="0.25">
      <c r="L721" s="1">
        <f t="shared" ca="1" si="17"/>
        <v>6.2525907866743839</v>
      </c>
    </row>
    <row r="722" spans="12:12" x14ac:dyDescent="0.25">
      <c r="L722" s="1">
        <f t="shared" ca="1" si="17"/>
        <v>4.0208306393162392</v>
      </c>
    </row>
    <row r="723" spans="12:12" x14ac:dyDescent="0.25">
      <c r="L723" s="1">
        <f t="shared" ca="1" si="17"/>
        <v>4.461155730423175</v>
      </c>
    </row>
    <row r="724" spans="12:12" x14ac:dyDescent="0.25">
      <c r="L724" s="1">
        <f t="shared" ca="1" si="17"/>
        <v>6.5306707427365644</v>
      </c>
    </row>
    <row r="725" spans="12:12" x14ac:dyDescent="0.25">
      <c r="L725" s="1">
        <f t="shared" ca="1" si="17"/>
        <v>4.4255695142868898</v>
      </c>
    </row>
    <row r="726" spans="12:12" x14ac:dyDescent="0.25">
      <c r="L726" s="1">
        <f t="shared" ca="1" si="17"/>
        <v>3.540019274909973</v>
      </c>
    </row>
    <row r="727" spans="12:12" x14ac:dyDescent="0.25">
      <c r="L727" s="1">
        <f t="shared" ca="1" si="17"/>
        <v>6.9174374028219257</v>
      </c>
    </row>
    <row r="728" spans="12:12" x14ac:dyDescent="0.25">
      <c r="L728" s="1">
        <f t="shared" ca="1" si="17"/>
        <v>1.2905389258497544</v>
      </c>
    </row>
    <row r="729" spans="12:12" x14ac:dyDescent="0.25">
      <c r="L729" s="1">
        <f t="shared" ca="1" si="17"/>
        <v>1.2402816510543431</v>
      </c>
    </row>
    <row r="730" spans="12:12" x14ac:dyDescent="0.25">
      <c r="L730" s="1">
        <f t="shared" ca="1" si="17"/>
        <v>7.9319728611025786</v>
      </c>
    </row>
    <row r="731" spans="12:12" x14ac:dyDescent="0.25">
      <c r="L731" s="1">
        <f t="shared" ca="1" si="17"/>
        <v>4.2301721771559562</v>
      </c>
    </row>
    <row r="732" spans="12:12" x14ac:dyDescent="0.25">
      <c r="L732" s="1">
        <f t="shared" ca="1" si="17"/>
        <v>5.3015100282039178</v>
      </c>
    </row>
    <row r="733" spans="12:12" x14ac:dyDescent="0.25">
      <c r="L733" s="1">
        <f t="shared" ca="1" si="17"/>
        <v>7.3207212691433838</v>
      </c>
    </row>
    <row r="734" spans="12:12" x14ac:dyDescent="0.25">
      <c r="L734" s="1">
        <f t="shared" ca="1" si="17"/>
        <v>4.6921276120911699</v>
      </c>
    </row>
    <row r="735" spans="12:12" x14ac:dyDescent="0.25">
      <c r="L735" s="1">
        <f t="shared" ca="1" si="17"/>
        <v>4.7481418002555014</v>
      </c>
    </row>
    <row r="736" spans="12:12" x14ac:dyDescent="0.25">
      <c r="L736" s="1">
        <f t="shared" ca="1" si="17"/>
        <v>3.4286936781671784</v>
      </c>
    </row>
    <row r="737" spans="12:12" x14ac:dyDescent="0.25">
      <c r="L737" s="1">
        <f t="shared" ca="1" si="17"/>
        <v>7.5345320256204413</v>
      </c>
    </row>
    <row r="738" spans="12:12" x14ac:dyDescent="0.25">
      <c r="L738" s="1">
        <f t="shared" ca="1" si="17"/>
        <v>5.4641200471763067</v>
      </c>
    </row>
    <row r="739" spans="12:12" x14ac:dyDescent="0.25">
      <c r="L739" s="1">
        <f t="shared" ca="1" si="17"/>
        <v>6.3425959865386625</v>
      </c>
    </row>
    <row r="740" spans="12:12" x14ac:dyDescent="0.25">
      <c r="L740" s="1">
        <f t="shared" ca="1" si="17"/>
        <v>6.6608296800988356</v>
      </c>
    </row>
    <row r="741" spans="12:12" x14ac:dyDescent="0.25">
      <c r="L741" s="1">
        <f t="shared" ca="1" si="17"/>
        <v>5.321358425984112</v>
      </c>
    </row>
    <row r="742" spans="12:12" x14ac:dyDescent="0.25">
      <c r="L742" s="1">
        <f t="shared" ca="1" si="17"/>
        <v>7.6529214540248045</v>
      </c>
    </row>
    <row r="743" spans="12:12" x14ac:dyDescent="0.25">
      <c r="L743" s="1">
        <f t="shared" ca="1" si="17"/>
        <v>6.3469018190925031</v>
      </c>
    </row>
    <row r="744" spans="12:12" x14ac:dyDescent="0.25">
      <c r="L744" s="1">
        <f t="shared" ca="1" si="17"/>
        <v>3.7185108690818751</v>
      </c>
    </row>
    <row r="745" spans="12:12" x14ac:dyDescent="0.25">
      <c r="L745" s="1">
        <f t="shared" ca="1" si="17"/>
        <v>4.413468510303904</v>
      </c>
    </row>
    <row r="746" spans="12:12" x14ac:dyDescent="0.25">
      <c r="L746" s="1">
        <f t="shared" ca="1" si="17"/>
        <v>5.7181161311942752</v>
      </c>
    </row>
    <row r="747" spans="12:12" x14ac:dyDescent="0.25">
      <c r="L747" s="1">
        <f t="shared" ca="1" si="17"/>
        <v>2.8154800786734695</v>
      </c>
    </row>
    <row r="748" spans="12:12" x14ac:dyDescent="0.25">
      <c r="L748" s="1">
        <f t="shared" ca="1" si="17"/>
        <v>4.5341249333361908</v>
      </c>
    </row>
    <row r="749" spans="12:12" x14ac:dyDescent="0.25">
      <c r="L749" s="1">
        <f t="shared" ca="1" si="17"/>
        <v>4.0890897899298544</v>
      </c>
    </row>
    <row r="750" spans="12:12" x14ac:dyDescent="0.25">
      <c r="L750" s="1">
        <f t="shared" ca="1" si="17"/>
        <v>3.551524115724586</v>
      </c>
    </row>
    <row r="751" spans="12:12" x14ac:dyDescent="0.25">
      <c r="L751" s="1">
        <f t="shared" ca="1" si="17"/>
        <v>4.7570059743556756</v>
      </c>
    </row>
    <row r="752" spans="12:12" x14ac:dyDescent="0.25">
      <c r="L752" s="1">
        <f t="shared" ca="1" si="17"/>
        <v>4.4653103405015377</v>
      </c>
    </row>
    <row r="753" spans="12:12" x14ac:dyDescent="0.25">
      <c r="L753" s="1">
        <f t="shared" ca="1" si="17"/>
        <v>2.4120380350795299</v>
      </c>
    </row>
    <row r="754" spans="12:12" x14ac:dyDescent="0.25">
      <c r="L754" s="1">
        <f t="shared" ca="1" si="17"/>
        <v>3.8858827708910275</v>
      </c>
    </row>
    <row r="755" spans="12:12" x14ac:dyDescent="0.25">
      <c r="L755" s="1">
        <f t="shared" ca="1" si="17"/>
        <v>7.9730390585158073</v>
      </c>
    </row>
    <row r="756" spans="12:12" x14ac:dyDescent="0.25">
      <c r="L756" s="1">
        <f t="shared" ca="1" si="17"/>
        <v>7.9748364654451578</v>
      </c>
    </row>
    <row r="757" spans="12:12" x14ac:dyDescent="0.25">
      <c r="L757" s="1">
        <f t="shared" ca="1" si="17"/>
        <v>5.9752623094004349</v>
      </c>
    </row>
    <row r="758" spans="12:12" x14ac:dyDescent="0.25">
      <c r="L758" s="1">
        <f t="shared" ca="1" si="17"/>
        <v>5.4536676774763393</v>
      </c>
    </row>
    <row r="759" spans="12:12" x14ac:dyDescent="0.25">
      <c r="L759" s="1">
        <f t="shared" ca="1" si="17"/>
        <v>4.5986197805462128</v>
      </c>
    </row>
    <row r="760" spans="12:12" x14ac:dyDescent="0.25">
      <c r="L760" s="1">
        <f t="shared" ca="1" si="17"/>
        <v>6.2773261037970389</v>
      </c>
    </row>
    <row r="761" spans="12:12" x14ac:dyDescent="0.25">
      <c r="L761" s="1">
        <f t="shared" ca="1" si="17"/>
        <v>4.650299538654556</v>
      </c>
    </row>
    <row r="762" spans="12:12" x14ac:dyDescent="0.25">
      <c r="L762" s="1">
        <f t="shared" ca="1" si="17"/>
        <v>5.2256666718790505</v>
      </c>
    </row>
    <row r="763" spans="12:12" x14ac:dyDescent="0.25">
      <c r="L763" s="1">
        <f t="shared" ca="1" si="17"/>
        <v>5.5054810292110856</v>
      </c>
    </row>
    <row r="764" spans="12:12" x14ac:dyDescent="0.25">
      <c r="L764" s="1">
        <f t="shared" ca="1" si="17"/>
        <v>8.4189911553139929</v>
      </c>
    </row>
    <row r="765" spans="12:12" x14ac:dyDescent="0.25">
      <c r="L765" s="1">
        <f t="shared" ca="1" si="17"/>
        <v>5.6780880068417545</v>
      </c>
    </row>
    <row r="766" spans="12:12" x14ac:dyDescent="0.25">
      <c r="L766" s="1">
        <f t="shared" ca="1" si="17"/>
        <v>6.7724028884781067</v>
      </c>
    </row>
    <row r="767" spans="12:12" x14ac:dyDescent="0.25">
      <c r="L767" s="1">
        <f t="shared" ca="1" si="17"/>
        <v>5.2486482089332496</v>
      </c>
    </row>
    <row r="768" spans="12:12" x14ac:dyDescent="0.25">
      <c r="L768" s="1">
        <f t="shared" ca="1" si="17"/>
        <v>5.3991387640552366</v>
      </c>
    </row>
    <row r="769" spans="12:12" x14ac:dyDescent="0.25">
      <c r="L769" s="1">
        <f t="shared" ca="1" si="17"/>
        <v>4.6925811958354426</v>
      </c>
    </row>
    <row r="770" spans="12:12" x14ac:dyDescent="0.25">
      <c r="L770" s="1">
        <f t="shared" ca="1" si="17"/>
        <v>2.8995428929281335</v>
      </c>
    </row>
    <row r="771" spans="12:12" x14ac:dyDescent="0.25">
      <c r="L771" s="1">
        <f t="shared" ca="1" si="17"/>
        <v>5.1310931104878721</v>
      </c>
    </row>
    <row r="772" spans="12:12" x14ac:dyDescent="0.25">
      <c r="L772" s="1">
        <f t="shared" ref="L772:L835" ca="1" si="18">_xlfn.BETA.INV(RAND(),$C$4,$C$5,$C$1,$C$3)</f>
        <v>8.4634452461395018</v>
      </c>
    </row>
    <row r="773" spans="12:12" x14ac:dyDescent="0.25">
      <c r="L773" s="1">
        <f t="shared" ca="1" si="18"/>
        <v>7.6922479456231336</v>
      </c>
    </row>
    <row r="774" spans="12:12" x14ac:dyDescent="0.25">
      <c r="L774" s="1">
        <f t="shared" ca="1" si="18"/>
        <v>3.8315690841557575</v>
      </c>
    </row>
    <row r="775" spans="12:12" x14ac:dyDescent="0.25">
      <c r="L775" s="1">
        <f t="shared" ca="1" si="18"/>
        <v>4.8551307077398516</v>
      </c>
    </row>
    <row r="776" spans="12:12" x14ac:dyDescent="0.25">
      <c r="L776" s="1">
        <f t="shared" ca="1" si="18"/>
        <v>4.7444966919936569</v>
      </c>
    </row>
    <row r="777" spans="12:12" x14ac:dyDescent="0.25">
      <c r="L777" s="1">
        <f t="shared" ca="1" si="18"/>
        <v>7.0836495951292893</v>
      </c>
    </row>
    <row r="778" spans="12:12" x14ac:dyDescent="0.25">
      <c r="L778" s="1">
        <f t="shared" ca="1" si="18"/>
        <v>5.0516661210767051</v>
      </c>
    </row>
    <row r="779" spans="12:12" x14ac:dyDescent="0.25">
      <c r="L779" s="1">
        <f t="shared" ca="1" si="18"/>
        <v>3.572579796318144</v>
      </c>
    </row>
    <row r="780" spans="12:12" x14ac:dyDescent="0.25">
      <c r="L780" s="1">
        <f t="shared" ca="1" si="18"/>
        <v>6.1401879041636276</v>
      </c>
    </row>
    <row r="781" spans="12:12" x14ac:dyDescent="0.25">
      <c r="L781" s="1">
        <f t="shared" ca="1" si="18"/>
        <v>2.8578895134667031</v>
      </c>
    </row>
    <row r="782" spans="12:12" x14ac:dyDescent="0.25">
      <c r="L782" s="1">
        <f t="shared" ca="1" si="18"/>
        <v>6.9240737173726981</v>
      </c>
    </row>
    <row r="783" spans="12:12" x14ac:dyDescent="0.25">
      <c r="L783" s="1">
        <f t="shared" ca="1" si="18"/>
        <v>4.9293947820231052</v>
      </c>
    </row>
    <row r="784" spans="12:12" x14ac:dyDescent="0.25">
      <c r="L784" s="1">
        <f t="shared" ca="1" si="18"/>
        <v>7.8673570353719748</v>
      </c>
    </row>
    <row r="785" spans="12:12" x14ac:dyDescent="0.25">
      <c r="L785" s="1">
        <f t="shared" ca="1" si="18"/>
        <v>3.696872205953456</v>
      </c>
    </row>
    <row r="786" spans="12:12" x14ac:dyDescent="0.25">
      <c r="L786" s="1">
        <f t="shared" ca="1" si="18"/>
        <v>4.3302590283404836</v>
      </c>
    </row>
    <row r="787" spans="12:12" x14ac:dyDescent="0.25">
      <c r="L787" s="1">
        <f t="shared" ca="1" si="18"/>
        <v>5.4792073504783261</v>
      </c>
    </row>
    <row r="788" spans="12:12" x14ac:dyDescent="0.25">
      <c r="L788" s="1">
        <f t="shared" ca="1" si="18"/>
        <v>4.531748794896485</v>
      </c>
    </row>
    <row r="789" spans="12:12" x14ac:dyDescent="0.25">
      <c r="L789" s="1">
        <f t="shared" ca="1" si="18"/>
        <v>5.9986194023685506</v>
      </c>
    </row>
    <row r="790" spans="12:12" x14ac:dyDescent="0.25">
      <c r="L790" s="1">
        <f t="shared" ca="1" si="18"/>
        <v>4.9221233206676152</v>
      </c>
    </row>
    <row r="791" spans="12:12" x14ac:dyDescent="0.25">
      <c r="L791" s="1">
        <f t="shared" ca="1" si="18"/>
        <v>7.2582084821158315</v>
      </c>
    </row>
    <row r="792" spans="12:12" x14ac:dyDescent="0.25">
      <c r="L792" s="1">
        <f t="shared" ca="1" si="18"/>
        <v>5.05919548653522</v>
      </c>
    </row>
    <row r="793" spans="12:12" x14ac:dyDescent="0.25">
      <c r="L793" s="1">
        <f t="shared" ca="1" si="18"/>
        <v>5.1022080819793754</v>
      </c>
    </row>
    <row r="794" spans="12:12" x14ac:dyDescent="0.25">
      <c r="L794" s="1">
        <f t="shared" ca="1" si="18"/>
        <v>6.5588861001183671</v>
      </c>
    </row>
    <row r="795" spans="12:12" x14ac:dyDescent="0.25">
      <c r="L795" s="1">
        <f t="shared" ca="1" si="18"/>
        <v>3.6832504806946931</v>
      </c>
    </row>
    <row r="796" spans="12:12" x14ac:dyDescent="0.25">
      <c r="L796" s="1">
        <f t="shared" ca="1" si="18"/>
        <v>5.3491959489961891</v>
      </c>
    </row>
    <row r="797" spans="12:12" x14ac:dyDescent="0.25">
      <c r="L797" s="1">
        <f t="shared" ca="1" si="18"/>
        <v>4.5676179419124017</v>
      </c>
    </row>
    <row r="798" spans="12:12" x14ac:dyDescent="0.25">
      <c r="L798" s="1">
        <f t="shared" ca="1" si="18"/>
        <v>3.0198127436788704</v>
      </c>
    </row>
    <row r="799" spans="12:12" x14ac:dyDescent="0.25">
      <c r="L799" s="1">
        <f t="shared" ca="1" si="18"/>
        <v>4.7504720277758263</v>
      </c>
    </row>
    <row r="800" spans="12:12" x14ac:dyDescent="0.25">
      <c r="L800" s="1">
        <f t="shared" ca="1" si="18"/>
        <v>4.8246540480334996</v>
      </c>
    </row>
    <row r="801" spans="12:12" x14ac:dyDescent="0.25">
      <c r="L801" s="1">
        <f t="shared" ca="1" si="18"/>
        <v>2.8005205922402219</v>
      </c>
    </row>
    <row r="802" spans="12:12" x14ac:dyDescent="0.25">
      <c r="L802" s="1">
        <f t="shared" ca="1" si="18"/>
        <v>4.8722672010143686</v>
      </c>
    </row>
    <row r="803" spans="12:12" x14ac:dyDescent="0.25">
      <c r="L803" s="1">
        <f t="shared" ca="1" si="18"/>
        <v>3.1309396997305816</v>
      </c>
    </row>
    <row r="804" spans="12:12" x14ac:dyDescent="0.25">
      <c r="L804" s="1">
        <f t="shared" ca="1" si="18"/>
        <v>5.5595051580680312</v>
      </c>
    </row>
    <row r="805" spans="12:12" x14ac:dyDescent="0.25">
      <c r="L805" s="1">
        <f t="shared" ca="1" si="18"/>
        <v>6.4916527586478265</v>
      </c>
    </row>
    <row r="806" spans="12:12" x14ac:dyDescent="0.25">
      <c r="L806" s="1">
        <f t="shared" ca="1" si="18"/>
        <v>3.0245795055975657</v>
      </c>
    </row>
    <row r="807" spans="12:12" x14ac:dyDescent="0.25">
      <c r="L807" s="1">
        <f t="shared" ca="1" si="18"/>
        <v>7.7370447939262554</v>
      </c>
    </row>
    <row r="808" spans="12:12" x14ac:dyDescent="0.25">
      <c r="L808" s="1">
        <f t="shared" ca="1" si="18"/>
        <v>5.9216008150343651</v>
      </c>
    </row>
    <row r="809" spans="12:12" x14ac:dyDescent="0.25">
      <c r="L809" s="1">
        <f t="shared" ca="1" si="18"/>
        <v>4.9655797059958271</v>
      </c>
    </row>
    <row r="810" spans="12:12" x14ac:dyDescent="0.25">
      <c r="L810" s="1">
        <f t="shared" ca="1" si="18"/>
        <v>6.5803416334491889</v>
      </c>
    </row>
    <row r="811" spans="12:12" x14ac:dyDescent="0.25">
      <c r="L811" s="1">
        <f t="shared" ca="1" si="18"/>
        <v>2.6381580108302671</v>
      </c>
    </row>
    <row r="812" spans="12:12" x14ac:dyDescent="0.25">
      <c r="L812" s="1">
        <f t="shared" ca="1" si="18"/>
        <v>2.7106191034491802</v>
      </c>
    </row>
    <row r="813" spans="12:12" x14ac:dyDescent="0.25">
      <c r="L813" s="1">
        <f t="shared" ca="1" si="18"/>
        <v>6.3165511914672701</v>
      </c>
    </row>
    <row r="814" spans="12:12" x14ac:dyDescent="0.25">
      <c r="L814" s="1">
        <f t="shared" ca="1" si="18"/>
        <v>4.8835394776388252</v>
      </c>
    </row>
    <row r="815" spans="12:12" x14ac:dyDescent="0.25">
      <c r="L815" s="1">
        <f t="shared" ca="1" si="18"/>
        <v>4.1970731184820123</v>
      </c>
    </row>
    <row r="816" spans="12:12" x14ac:dyDescent="0.25">
      <c r="L816" s="1">
        <f t="shared" ca="1" si="18"/>
        <v>4.5597493600090786</v>
      </c>
    </row>
    <row r="817" spans="12:12" x14ac:dyDescent="0.25">
      <c r="L817" s="1">
        <f t="shared" ca="1" si="18"/>
        <v>1.1545575137806454</v>
      </c>
    </row>
    <row r="818" spans="12:12" x14ac:dyDescent="0.25">
      <c r="L818" s="1">
        <f t="shared" ca="1" si="18"/>
        <v>6.7047273570753063</v>
      </c>
    </row>
    <row r="819" spans="12:12" x14ac:dyDescent="0.25">
      <c r="L819" s="1">
        <f t="shared" ca="1" si="18"/>
        <v>3.9160878463416413</v>
      </c>
    </row>
    <row r="820" spans="12:12" x14ac:dyDescent="0.25">
      <c r="L820" s="1">
        <f t="shared" ca="1" si="18"/>
        <v>5.4088571728692925</v>
      </c>
    </row>
    <row r="821" spans="12:12" x14ac:dyDescent="0.25">
      <c r="L821" s="1">
        <f t="shared" ca="1" si="18"/>
        <v>5.7338488675255839</v>
      </c>
    </row>
    <row r="822" spans="12:12" x14ac:dyDescent="0.25">
      <c r="L822" s="1">
        <f t="shared" ca="1" si="18"/>
        <v>5.5109409189273624</v>
      </c>
    </row>
    <row r="823" spans="12:12" x14ac:dyDescent="0.25">
      <c r="L823" s="1">
        <f t="shared" ca="1" si="18"/>
        <v>5.904151100612463</v>
      </c>
    </row>
    <row r="824" spans="12:12" x14ac:dyDescent="0.25">
      <c r="L824" s="1">
        <f t="shared" ca="1" si="18"/>
        <v>4.695241568585673</v>
      </c>
    </row>
    <row r="825" spans="12:12" x14ac:dyDescent="0.25">
      <c r="L825" s="1">
        <f t="shared" ca="1" si="18"/>
        <v>4.0166333846404658</v>
      </c>
    </row>
    <row r="826" spans="12:12" x14ac:dyDescent="0.25">
      <c r="L826" s="1">
        <f t="shared" ca="1" si="18"/>
        <v>4.6848049977240258</v>
      </c>
    </row>
    <row r="827" spans="12:12" x14ac:dyDescent="0.25">
      <c r="L827" s="1">
        <f t="shared" ca="1" si="18"/>
        <v>4.6179880185170825</v>
      </c>
    </row>
    <row r="828" spans="12:12" x14ac:dyDescent="0.25">
      <c r="L828" s="1">
        <f t="shared" ca="1" si="18"/>
        <v>7.149317909073849</v>
      </c>
    </row>
    <row r="829" spans="12:12" x14ac:dyDescent="0.25">
      <c r="L829" s="1">
        <f t="shared" ca="1" si="18"/>
        <v>6.0908319555939414</v>
      </c>
    </row>
    <row r="830" spans="12:12" x14ac:dyDescent="0.25">
      <c r="L830" s="1">
        <f t="shared" ca="1" si="18"/>
        <v>7.1225762574277489</v>
      </c>
    </row>
    <row r="831" spans="12:12" x14ac:dyDescent="0.25">
      <c r="L831" s="1">
        <f t="shared" ca="1" si="18"/>
        <v>5.1519705447007738</v>
      </c>
    </row>
    <row r="832" spans="12:12" x14ac:dyDescent="0.25">
      <c r="L832" s="1">
        <f t="shared" ca="1" si="18"/>
        <v>4.3047918806261425</v>
      </c>
    </row>
    <row r="833" spans="12:12" x14ac:dyDescent="0.25">
      <c r="L833" s="1">
        <f t="shared" ca="1" si="18"/>
        <v>7.2055345962061974</v>
      </c>
    </row>
    <row r="834" spans="12:12" x14ac:dyDescent="0.25">
      <c r="L834" s="1">
        <f t="shared" ca="1" si="18"/>
        <v>3.4721359076211988</v>
      </c>
    </row>
    <row r="835" spans="12:12" x14ac:dyDescent="0.25">
      <c r="L835" s="1">
        <f t="shared" ca="1" si="18"/>
        <v>3.8994013026467869</v>
      </c>
    </row>
    <row r="836" spans="12:12" x14ac:dyDescent="0.25">
      <c r="L836" s="1">
        <f t="shared" ref="L836:L899" ca="1" si="19">_xlfn.BETA.INV(RAND(),$C$4,$C$5,$C$1,$C$3)</f>
        <v>5.553296091612129</v>
      </c>
    </row>
    <row r="837" spans="12:12" x14ac:dyDescent="0.25">
      <c r="L837" s="1">
        <f t="shared" ca="1" si="19"/>
        <v>4.361495507654972</v>
      </c>
    </row>
    <row r="838" spans="12:12" x14ac:dyDescent="0.25">
      <c r="L838" s="1">
        <f t="shared" ca="1" si="19"/>
        <v>2.8795041738304357</v>
      </c>
    </row>
    <row r="839" spans="12:12" x14ac:dyDescent="0.25">
      <c r="L839" s="1">
        <f t="shared" ca="1" si="19"/>
        <v>4.4731747818032339</v>
      </c>
    </row>
    <row r="840" spans="12:12" x14ac:dyDescent="0.25">
      <c r="L840" s="1">
        <f t="shared" ca="1" si="19"/>
        <v>3.4715897776621194</v>
      </c>
    </row>
    <row r="841" spans="12:12" x14ac:dyDescent="0.25">
      <c r="L841" s="1">
        <f t="shared" ca="1" si="19"/>
        <v>1.6636320380079428</v>
      </c>
    </row>
    <row r="842" spans="12:12" x14ac:dyDescent="0.25">
      <c r="L842" s="1">
        <f t="shared" ca="1" si="19"/>
        <v>5.2418960854787668</v>
      </c>
    </row>
    <row r="843" spans="12:12" x14ac:dyDescent="0.25">
      <c r="L843" s="1">
        <f t="shared" ca="1" si="19"/>
        <v>6.1180649990729243</v>
      </c>
    </row>
    <row r="844" spans="12:12" x14ac:dyDescent="0.25">
      <c r="L844" s="1">
        <f t="shared" ca="1" si="19"/>
        <v>3.7005379229676958</v>
      </c>
    </row>
    <row r="845" spans="12:12" x14ac:dyDescent="0.25">
      <c r="L845" s="1">
        <f t="shared" ca="1" si="19"/>
        <v>6.2489345653210648</v>
      </c>
    </row>
    <row r="846" spans="12:12" x14ac:dyDescent="0.25">
      <c r="L846" s="1">
        <f t="shared" ca="1" si="19"/>
        <v>4.039579013829532</v>
      </c>
    </row>
    <row r="847" spans="12:12" x14ac:dyDescent="0.25">
      <c r="L847" s="1">
        <f t="shared" ca="1" si="19"/>
        <v>4.5757947381543271</v>
      </c>
    </row>
    <row r="848" spans="12:12" x14ac:dyDescent="0.25">
      <c r="L848" s="1">
        <f t="shared" ca="1" si="19"/>
        <v>2.6916095010621377</v>
      </c>
    </row>
    <row r="849" spans="12:12" x14ac:dyDescent="0.25">
      <c r="L849" s="1">
        <f t="shared" ca="1" si="19"/>
        <v>0.94316396930513535</v>
      </c>
    </row>
    <row r="850" spans="12:12" x14ac:dyDescent="0.25">
      <c r="L850" s="1">
        <f t="shared" ca="1" si="19"/>
        <v>4.3224151806296778</v>
      </c>
    </row>
    <row r="851" spans="12:12" x14ac:dyDescent="0.25">
      <c r="L851" s="1">
        <f t="shared" ca="1" si="19"/>
        <v>7.0635740924538091</v>
      </c>
    </row>
    <row r="852" spans="12:12" x14ac:dyDescent="0.25">
      <c r="L852" s="1">
        <f t="shared" ca="1" si="19"/>
        <v>4.4493989595168202</v>
      </c>
    </row>
    <row r="853" spans="12:12" x14ac:dyDescent="0.25">
      <c r="L853" s="1">
        <f t="shared" ca="1" si="19"/>
        <v>4.3426876072520617</v>
      </c>
    </row>
    <row r="854" spans="12:12" x14ac:dyDescent="0.25">
      <c r="L854" s="1">
        <f t="shared" ca="1" si="19"/>
        <v>4.9311409527515755</v>
      </c>
    </row>
    <row r="855" spans="12:12" x14ac:dyDescent="0.25">
      <c r="L855" s="1">
        <f t="shared" ca="1" si="19"/>
        <v>5.2807302191207217</v>
      </c>
    </row>
    <row r="856" spans="12:12" x14ac:dyDescent="0.25">
      <c r="L856" s="1">
        <f t="shared" ca="1" si="19"/>
        <v>3.0669408451665499</v>
      </c>
    </row>
    <row r="857" spans="12:12" x14ac:dyDescent="0.25">
      <c r="L857" s="1">
        <f t="shared" ca="1" si="19"/>
        <v>3.475846693393863</v>
      </c>
    </row>
    <row r="858" spans="12:12" x14ac:dyDescent="0.25">
      <c r="L858" s="1">
        <f t="shared" ca="1" si="19"/>
        <v>3.7305043395064716</v>
      </c>
    </row>
    <row r="859" spans="12:12" x14ac:dyDescent="0.25">
      <c r="L859" s="1">
        <f t="shared" ca="1" si="19"/>
        <v>3.887830196216731</v>
      </c>
    </row>
    <row r="860" spans="12:12" x14ac:dyDescent="0.25">
      <c r="L860" s="1">
        <f t="shared" ca="1" si="19"/>
        <v>6.1419160103035875</v>
      </c>
    </row>
    <row r="861" spans="12:12" x14ac:dyDescent="0.25">
      <c r="L861" s="1">
        <f t="shared" ca="1" si="19"/>
        <v>6.3784512840115486</v>
      </c>
    </row>
    <row r="862" spans="12:12" x14ac:dyDescent="0.25">
      <c r="L862" s="1">
        <f t="shared" ca="1" si="19"/>
        <v>6.022801951088268</v>
      </c>
    </row>
    <row r="863" spans="12:12" x14ac:dyDescent="0.25">
      <c r="L863" s="1">
        <f t="shared" ca="1" si="19"/>
        <v>6.0071925822654233</v>
      </c>
    </row>
    <row r="864" spans="12:12" x14ac:dyDescent="0.25">
      <c r="L864" s="1">
        <f t="shared" ca="1" si="19"/>
        <v>5.5498926651285032</v>
      </c>
    </row>
    <row r="865" spans="12:12" x14ac:dyDescent="0.25">
      <c r="L865" s="1">
        <f t="shared" ca="1" si="19"/>
        <v>3.0436591833846895</v>
      </c>
    </row>
    <row r="866" spans="12:12" x14ac:dyDescent="0.25">
      <c r="L866" s="1">
        <f t="shared" ca="1" si="19"/>
        <v>6.489067436090485</v>
      </c>
    </row>
    <row r="867" spans="12:12" x14ac:dyDescent="0.25">
      <c r="L867" s="1">
        <f t="shared" ca="1" si="19"/>
        <v>3.9020797381624157</v>
      </c>
    </row>
    <row r="868" spans="12:12" x14ac:dyDescent="0.25">
      <c r="L868" s="1">
        <f t="shared" ca="1" si="19"/>
        <v>5.6263022315802154</v>
      </c>
    </row>
    <row r="869" spans="12:12" x14ac:dyDescent="0.25">
      <c r="L869" s="1">
        <f t="shared" ca="1" si="19"/>
        <v>6.9572478134766396</v>
      </c>
    </row>
    <row r="870" spans="12:12" x14ac:dyDescent="0.25">
      <c r="L870" s="1">
        <f t="shared" ca="1" si="19"/>
        <v>5.8912806702920797</v>
      </c>
    </row>
    <row r="871" spans="12:12" x14ac:dyDescent="0.25">
      <c r="L871" s="1">
        <f t="shared" ca="1" si="19"/>
        <v>2.4004270044237459</v>
      </c>
    </row>
    <row r="872" spans="12:12" x14ac:dyDescent="0.25">
      <c r="L872" s="1">
        <f t="shared" ca="1" si="19"/>
        <v>5.4544252746259003</v>
      </c>
    </row>
    <row r="873" spans="12:12" x14ac:dyDescent="0.25">
      <c r="L873" s="1">
        <f t="shared" ca="1" si="19"/>
        <v>8.7239877921870992</v>
      </c>
    </row>
    <row r="874" spans="12:12" x14ac:dyDescent="0.25">
      <c r="L874" s="1">
        <f t="shared" ca="1" si="19"/>
        <v>4.2826558450791872</v>
      </c>
    </row>
    <row r="875" spans="12:12" x14ac:dyDescent="0.25">
      <c r="L875" s="1">
        <f t="shared" ca="1" si="19"/>
        <v>6.777510317429126</v>
      </c>
    </row>
    <row r="876" spans="12:12" x14ac:dyDescent="0.25">
      <c r="L876" s="1">
        <f t="shared" ca="1" si="19"/>
        <v>8.3510353062774438</v>
      </c>
    </row>
    <row r="877" spans="12:12" x14ac:dyDescent="0.25">
      <c r="L877" s="1">
        <f t="shared" ca="1" si="19"/>
        <v>5.8707367421432188</v>
      </c>
    </row>
    <row r="878" spans="12:12" x14ac:dyDescent="0.25">
      <c r="L878" s="1">
        <f t="shared" ca="1" si="19"/>
        <v>5.7890645680379205</v>
      </c>
    </row>
    <row r="879" spans="12:12" x14ac:dyDescent="0.25">
      <c r="L879" s="1">
        <f t="shared" ca="1" si="19"/>
        <v>5.7525306752828929</v>
      </c>
    </row>
    <row r="880" spans="12:12" x14ac:dyDescent="0.25">
      <c r="L880" s="1">
        <f t="shared" ca="1" si="19"/>
        <v>2.8796539644577308</v>
      </c>
    </row>
    <row r="881" spans="12:12" x14ac:dyDescent="0.25">
      <c r="L881" s="1">
        <f t="shared" ca="1" si="19"/>
        <v>5.4767530977221712</v>
      </c>
    </row>
    <row r="882" spans="12:12" x14ac:dyDescent="0.25">
      <c r="L882" s="1">
        <f t="shared" ca="1" si="19"/>
        <v>2.390013667347243</v>
      </c>
    </row>
    <row r="883" spans="12:12" x14ac:dyDescent="0.25">
      <c r="L883" s="1">
        <f t="shared" ca="1" si="19"/>
        <v>5.1807310701475444</v>
      </c>
    </row>
    <row r="884" spans="12:12" x14ac:dyDescent="0.25">
      <c r="L884" s="1">
        <f t="shared" ca="1" si="19"/>
        <v>3.8232640842014307</v>
      </c>
    </row>
    <row r="885" spans="12:12" x14ac:dyDescent="0.25">
      <c r="L885" s="1">
        <f t="shared" ca="1" si="19"/>
        <v>8.3799881071725331</v>
      </c>
    </row>
    <row r="886" spans="12:12" x14ac:dyDescent="0.25">
      <c r="L886" s="1">
        <f t="shared" ca="1" si="19"/>
        <v>7.9099801542392001</v>
      </c>
    </row>
    <row r="887" spans="12:12" x14ac:dyDescent="0.25">
      <c r="L887" s="1">
        <f t="shared" ca="1" si="19"/>
        <v>5.2952622469123511</v>
      </c>
    </row>
    <row r="888" spans="12:12" x14ac:dyDescent="0.25">
      <c r="L888" s="1">
        <f t="shared" ca="1" si="19"/>
        <v>6.5501791372719538</v>
      </c>
    </row>
    <row r="889" spans="12:12" x14ac:dyDescent="0.25">
      <c r="L889" s="1">
        <f t="shared" ca="1" si="19"/>
        <v>2.839933828492466</v>
      </c>
    </row>
    <row r="890" spans="12:12" x14ac:dyDescent="0.25">
      <c r="L890" s="1">
        <f t="shared" ca="1" si="19"/>
        <v>4.5326185138552324</v>
      </c>
    </row>
    <row r="891" spans="12:12" x14ac:dyDescent="0.25">
      <c r="L891" s="1">
        <f t="shared" ca="1" si="19"/>
        <v>7.9812104604511642</v>
      </c>
    </row>
    <row r="892" spans="12:12" x14ac:dyDescent="0.25">
      <c r="L892" s="1">
        <f t="shared" ca="1" si="19"/>
        <v>5.8735722406484054</v>
      </c>
    </row>
    <row r="893" spans="12:12" x14ac:dyDescent="0.25">
      <c r="L893" s="1">
        <f t="shared" ca="1" si="19"/>
        <v>6.4387384285628322</v>
      </c>
    </row>
    <row r="894" spans="12:12" x14ac:dyDescent="0.25">
      <c r="L894" s="1">
        <f t="shared" ca="1" si="19"/>
        <v>3.8504461168045316</v>
      </c>
    </row>
    <row r="895" spans="12:12" x14ac:dyDescent="0.25">
      <c r="L895" s="1">
        <f t="shared" ca="1" si="19"/>
        <v>7.6994716855466478</v>
      </c>
    </row>
    <row r="896" spans="12:12" x14ac:dyDescent="0.25">
      <c r="L896" s="1">
        <f t="shared" ca="1" si="19"/>
        <v>8.0205428029253607</v>
      </c>
    </row>
    <row r="897" spans="12:12" x14ac:dyDescent="0.25">
      <c r="L897" s="1">
        <f t="shared" ca="1" si="19"/>
        <v>6.1495662242287814</v>
      </c>
    </row>
    <row r="898" spans="12:12" x14ac:dyDescent="0.25">
      <c r="L898" s="1">
        <f t="shared" ca="1" si="19"/>
        <v>3.6670248961772973</v>
      </c>
    </row>
    <row r="899" spans="12:12" x14ac:dyDescent="0.25">
      <c r="L899" s="1">
        <f t="shared" ca="1" si="19"/>
        <v>5.381688353833372</v>
      </c>
    </row>
    <row r="900" spans="12:12" x14ac:dyDescent="0.25">
      <c r="L900" s="1">
        <f t="shared" ref="L900:L963" ca="1" si="20">_xlfn.BETA.INV(RAND(),$C$4,$C$5,$C$1,$C$3)</f>
        <v>7.320834918699644</v>
      </c>
    </row>
    <row r="901" spans="12:12" x14ac:dyDescent="0.25">
      <c r="L901" s="1">
        <f t="shared" ca="1" si="20"/>
        <v>3.3337923479180098</v>
      </c>
    </row>
    <row r="902" spans="12:12" x14ac:dyDescent="0.25">
      <c r="L902" s="1">
        <f t="shared" ca="1" si="20"/>
        <v>5.9215806733837777</v>
      </c>
    </row>
    <row r="903" spans="12:12" x14ac:dyDescent="0.25">
      <c r="L903" s="1">
        <f t="shared" ca="1" si="20"/>
        <v>1.7150119800432244</v>
      </c>
    </row>
    <row r="904" spans="12:12" x14ac:dyDescent="0.25">
      <c r="L904" s="1">
        <f t="shared" ca="1" si="20"/>
        <v>7.840604352060085</v>
      </c>
    </row>
    <row r="905" spans="12:12" x14ac:dyDescent="0.25">
      <c r="L905" s="1">
        <f t="shared" ca="1" si="20"/>
        <v>3.885410369950046</v>
      </c>
    </row>
    <row r="906" spans="12:12" x14ac:dyDescent="0.25">
      <c r="L906" s="1">
        <f t="shared" ca="1" si="20"/>
        <v>3.3254174592560966</v>
      </c>
    </row>
    <row r="907" spans="12:12" x14ac:dyDescent="0.25">
      <c r="L907" s="1">
        <f t="shared" ca="1" si="20"/>
        <v>7.5306642327935318</v>
      </c>
    </row>
    <row r="908" spans="12:12" x14ac:dyDescent="0.25">
      <c r="L908" s="1">
        <f t="shared" ca="1" si="20"/>
        <v>5.9308000615922349</v>
      </c>
    </row>
    <row r="909" spans="12:12" x14ac:dyDescent="0.25">
      <c r="L909" s="1">
        <f t="shared" ca="1" si="20"/>
        <v>6.1527199387935099</v>
      </c>
    </row>
    <row r="910" spans="12:12" x14ac:dyDescent="0.25">
      <c r="L910" s="1">
        <f t="shared" ca="1" si="20"/>
        <v>6.4370336950908591</v>
      </c>
    </row>
    <row r="911" spans="12:12" x14ac:dyDescent="0.25">
      <c r="L911" s="1">
        <f t="shared" ca="1" si="20"/>
        <v>7.5132411285242462</v>
      </c>
    </row>
    <row r="912" spans="12:12" x14ac:dyDescent="0.25">
      <c r="L912" s="1">
        <f t="shared" ca="1" si="20"/>
        <v>2.8634313416099255</v>
      </c>
    </row>
    <row r="913" spans="12:12" x14ac:dyDescent="0.25">
      <c r="L913" s="1">
        <f t="shared" ca="1" si="20"/>
        <v>7.6765703707887383</v>
      </c>
    </row>
    <row r="914" spans="12:12" x14ac:dyDescent="0.25">
      <c r="L914" s="1">
        <f t="shared" ca="1" si="20"/>
        <v>3.0327074960500284</v>
      </c>
    </row>
    <row r="915" spans="12:12" x14ac:dyDescent="0.25">
      <c r="L915" s="1">
        <f t="shared" ca="1" si="20"/>
        <v>7.8146465386405852</v>
      </c>
    </row>
    <row r="916" spans="12:12" x14ac:dyDescent="0.25">
      <c r="L916" s="1">
        <f t="shared" ca="1" si="20"/>
        <v>7.0752940621651881</v>
      </c>
    </row>
    <row r="917" spans="12:12" x14ac:dyDescent="0.25">
      <c r="L917" s="1">
        <f t="shared" ca="1" si="20"/>
        <v>5.6946646834225056</v>
      </c>
    </row>
    <row r="918" spans="12:12" x14ac:dyDescent="0.25">
      <c r="L918" s="1">
        <f t="shared" ca="1" si="20"/>
        <v>2.1436901564344808</v>
      </c>
    </row>
    <row r="919" spans="12:12" x14ac:dyDescent="0.25">
      <c r="L919" s="1">
        <f t="shared" ca="1" si="20"/>
        <v>4.2134710261274364</v>
      </c>
    </row>
    <row r="920" spans="12:12" x14ac:dyDescent="0.25">
      <c r="L920" s="1">
        <f t="shared" ca="1" si="20"/>
        <v>4.5041023444806054</v>
      </c>
    </row>
    <row r="921" spans="12:12" x14ac:dyDescent="0.25">
      <c r="L921" s="1">
        <f t="shared" ca="1" si="20"/>
        <v>7.0680501629190475</v>
      </c>
    </row>
    <row r="922" spans="12:12" x14ac:dyDescent="0.25">
      <c r="L922" s="1">
        <f t="shared" ca="1" si="20"/>
        <v>3.7465938379181383</v>
      </c>
    </row>
    <row r="923" spans="12:12" x14ac:dyDescent="0.25">
      <c r="L923" s="1">
        <f t="shared" ca="1" si="20"/>
        <v>6.3359853340210002</v>
      </c>
    </row>
    <row r="924" spans="12:12" x14ac:dyDescent="0.25">
      <c r="L924" s="1">
        <f t="shared" ca="1" si="20"/>
        <v>3.9907763334588049</v>
      </c>
    </row>
    <row r="925" spans="12:12" x14ac:dyDescent="0.25">
      <c r="L925" s="1">
        <f t="shared" ca="1" si="20"/>
        <v>4.6771237940470591</v>
      </c>
    </row>
    <row r="926" spans="12:12" x14ac:dyDescent="0.25">
      <c r="L926" s="1">
        <f t="shared" ca="1" si="20"/>
        <v>4.6055759135428538</v>
      </c>
    </row>
    <row r="927" spans="12:12" x14ac:dyDescent="0.25">
      <c r="L927" s="1">
        <f t="shared" ca="1" si="20"/>
        <v>3.0203822062817594</v>
      </c>
    </row>
    <row r="928" spans="12:12" x14ac:dyDescent="0.25">
      <c r="L928" s="1">
        <f t="shared" ca="1" si="20"/>
        <v>6.8109689736627024</v>
      </c>
    </row>
    <row r="929" spans="12:12" x14ac:dyDescent="0.25">
      <c r="L929" s="1">
        <f t="shared" ca="1" si="20"/>
        <v>4.0049376706196425</v>
      </c>
    </row>
    <row r="930" spans="12:12" x14ac:dyDescent="0.25">
      <c r="L930" s="1">
        <f t="shared" ca="1" si="20"/>
        <v>5.4127390462579843</v>
      </c>
    </row>
    <row r="931" spans="12:12" x14ac:dyDescent="0.25">
      <c r="L931" s="1">
        <f t="shared" ca="1" si="20"/>
        <v>5.2499463395097488</v>
      </c>
    </row>
    <row r="932" spans="12:12" x14ac:dyDescent="0.25">
      <c r="L932" s="1">
        <f t="shared" ca="1" si="20"/>
        <v>4.6952063281159582</v>
      </c>
    </row>
    <row r="933" spans="12:12" x14ac:dyDescent="0.25">
      <c r="L933" s="1">
        <f t="shared" ca="1" si="20"/>
        <v>2.4932291402320335</v>
      </c>
    </row>
    <row r="934" spans="12:12" x14ac:dyDescent="0.25">
      <c r="L934" s="1">
        <f t="shared" ca="1" si="20"/>
        <v>2.38544218789895</v>
      </c>
    </row>
    <row r="935" spans="12:12" x14ac:dyDescent="0.25">
      <c r="L935" s="1">
        <f t="shared" ca="1" si="20"/>
        <v>6.5329684881032488</v>
      </c>
    </row>
    <row r="936" spans="12:12" x14ac:dyDescent="0.25">
      <c r="L936" s="1">
        <f t="shared" ca="1" si="20"/>
        <v>6.3869426341142956</v>
      </c>
    </row>
    <row r="937" spans="12:12" x14ac:dyDescent="0.25">
      <c r="L937" s="1">
        <f t="shared" ca="1" si="20"/>
        <v>6.4283568109016054</v>
      </c>
    </row>
    <row r="938" spans="12:12" x14ac:dyDescent="0.25">
      <c r="L938" s="1">
        <f t="shared" ca="1" si="20"/>
        <v>5.3397533342278312</v>
      </c>
    </row>
    <row r="939" spans="12:12" x14ac:dyDescent="0.25">
      <c r="L939" s="1">
        <f t="shared" ca="1" si="20"/>
        <v>4.3761117875943594</v>
      </c>
    </row>
    <row r="940" spans="12:12" x14ac:dyDescent="0.25">
      <c r="L940" s="1">
        <f t="shared" ca="1" si="20"/>
        <v>5.4970656308699866</v>
      </c>
    </row>
    <row r="941" spans="12:12" x14ac:dyDescent="0.25">
      <c r="L941" s="1">
        <f t="shared" ca="1" si="20"/>
        <v>3.8104209783634406</v>
      </c>
    </row>
    <row r="942" spans="12:12" x14ac:dyDescent="0.25">
      <c r="L942" s="1">
        <f t="shared" ca="1" si="20"/>
        <v>3.8646636115197297</v>
      </c>
    </row>
    <row r="943" spans="12:12" x14ac:dyDescent="0.25">
      <c r="L943" s="1">
        <f t="shared" ca="1" si="20"/>
        <v>6.817502248273958</v>
      </c>
    </row>
    <row r="944" spans="12:12" x14ac:dyDescent="0.25">
      <c r="L944" s="1">
        <f t="shared" ca="1" si="20"/>
        <v>4.7712725235314855</v>
      </c>
    </row>
    <row r="945" spans="12:12" x14ac:dyDescent="0.25">
      <c r="L945" s="1">
        <f t="shared" ca="1" si="20"/>
        <v>4.8233788188781537</v>
      </c>
    </row>
    <row r="946" spans="12:12" x14ac:dyDescent="0.25">
      <c r="L946" s="1">
        <f t="shared" ca="1" si="20"/>
        <v>5.90296246283941</v>
      </c>
    </row>
    <row r="947" spans="12:12" x14ac:dyDescent="0.25">
      <c r="L947" s="1">
        <f t="shared" ca="1" si="20"/>
        <v>6.3939115701654226</v>
      </c>
    </row>
    <row r="948" spans="12:12" x14ac:dyDescent="0.25">
      <c r="L948" s="1">
        <f t="shared" ca="1" si="20"/>
        <v>4.3695556167547549</v>
      </c>
    </row>
    <row r="949" spans="12:12" x14ac:dyDescent="0.25">
      <c r="L949" s="1">
        <f t="shared" ca="1" si="20"/>
        <v>1.2595320176051175</v>
      </c>
    </row>
    <row r="950" spans="12:12" x14ac:dyDescent="0.25">
      <c r="L950" s="1">
        <f t="shared" ca="1" si="20"/>
        <v>4.3621858559009565</v>
      </c>
    </row>
    <row r="951" spans="12:12" x14ac:dyDescent="0.25">
      <c r="L951" s="1">
        <f t="shared" ca="1" si="20"/>
        <v>5.2096701853221479</v>
      </c>
    </row>
    <row r="952" spans="12:12" x14ac:dyDescent="0.25">
      <c r="L952" s="1">
        <f t="shared" ca="1" si="20"/>
        <v>3.0006725035145538</v>
      </c>
    </row>
    <row r="953" spans="12:12" x14ac:dyDescent="0.25">
      <c r="L953" s="1">
        <f t="shared" ca="1" si="20"/>
        <v>5.486632221493835</v>
      </c>
    </row>
    <row r="954" spans="12:12" x14ac:dyDescent="0.25">
      <c r="L954" s="1">
        <f t="shared" ca="1" si="20"/>
        <v>6.1010804662914158</v>
      </c>
    </row>
    <row r="955" spans="12:12" x14ac:dyDescent="0.25">
      <c r="L955" s="1">
        <f t="shared" ca="1" si="20"/>
        <v>2.9352421515310829</v>
      </c>
    </row>
    <row r="956" spans="12:12" x14ac:dyDescent="0.25">
      <c r="L956" s="1">
        <f t="shared" ca="1" si="20"/>
        <v>4.3346063103006278</v>
      </c>
    </row>
    <row r="957" spans="12:12" x14ac:dyDescent="0.25">
      <c r="L957" s="1">
        <f t="shared" ca="1" si="20"/>
        <v>5.3538696742086582</v>
      </c>
    </row>
    <row r="958" spans="12:12" x14ac:dyDescent="0.25">
      <c r="L958" s="1">
        <f t="shared" ca="1" si="20"/>
        <v>4.1170710367257692</v>
      </c>
    </row>
    <row r="959" spans="12:12" x14ac:dyDescent="0.25">
      <c r="L959" s="1">
        <f t="shared" ca="1" si="20"/>
        <v>4.0231819446821966</v>
      </c>
    </row>
    <row r="960" spans="12:12" x14ac:dyDescent="0.25">
      <c r="L960" s="1">
        <f t="shared" ca="1" si="20"/>
        <v>7.3694798917948319</v>
      </c>
    </row>
    <row r="961" spans="12:12" x14ac:dyDescent="0.25">
      <c r="L961" s="1">
        <f t="shared" ca="1" si="20"/>
        <v>6.8756664859287238</v>
      </c>
    </row>
    <row r="962" spans="12:12" x14ac:dyDescent="0.25">
      <c r="L962" s="1">
        <f t="shared" ca="1" si="20"/>
        <v>2.5846713799364132</v>
      </c>
    </row>
    <row r="963" spans="12:12" x14ac:dyDescent="0.25">
      <c r="L963" s="1">
        <f t="shared" ca="1" si="20"/>
        <v>6.638607931674489</v>
      </c>
    </row>
    <row r="964" spans="12:12" x14ac:dyDescent="0.25">
      <c r="L964" s="1">
        <f t="shared" ref="L964:L1002" ca="1" si="21">_xlfn.BETA.INV(RAND(),$C$4,$C$5,$C$1,$C$3)</f>
        <v>5.4221576192096528</v>
      </c>
    </row>
    <row r="965" spans="12:12" x14ac:dyDescent="0.25">
      <c r="L965" s="1">
        <f t="shared" ca="1" si="21"/>
        <v>6.1396257401587171</v>
      </c>
    </row>
    <row r="966" spans="12:12" x14ac:dyDescent="0.25">
      <c r="L966" s="1">
        <f t="shared" ca="1" si="21"/>
        <v>5.8088732620588512</v>
      </c>
    </row>
    <row r="967" spans="12:12" x14ac:dyDescent="0.25">
      <c r="L967" s="1">
        <f t="shared" ca="1" si="21"/>
        <v>6.5134754171135629</v>
      </c>
    </row>
    <row r="968" spans="12:12" x14ac:dyDescent="0.25">
      <c r="L968" s="1">
        <f t="shared" ca="1" si="21"/>
        <v>6.7105520336350022</v>
      </c>
    </row>
    <row r="969" spans="12:12" x14ac:dyDescent="0.25">
      <c r="L969" s="1">
        <f t="shared" ca="1" si="21"/>
        <v>4.4292003211418729</v>
      </c>
    </row>
    <row r="970" spans="12:12" x14ac:dyDescent="0.25">
      <c r="L970" s="1">
        <f t="shared" ca="1" si="21"/>
        <v>2.9144244131332369</v>
      </c>
    </row>
    <row r="971" spans="12:12" x14ac:dyDescent="0.25">
      <c r="L971" s="1">
        <f t="shared" ca="1" si="21"/>
        <v>5.2094589159227507</v>
      </c>
    </row>
    <row r="972" spans="12:12" x14ac:dyDescent="0.25">
      <c r="L972" s="1">
        <f t="shared" ca="1" si="21"/>
        <v>8.1973165657147629</v>
      </c>
    </row>
    <row r="973" spans="12:12" x14ac:dyDescent="0.25">
      <c r="L973" s="1">
        <f t="shared" ca="1" si="21"/>
        <v>3.2081990031164094</v>
      </c>
    </row>
    <row r="974" spans="12:12" x14ac:dyDescent="0.25">
      <c r="L974" s="1">
        <f t="shared" ca="1" si="21"/>
        <v>7.1715267586292146</v>
      </c>
    </row>
    <row r="975" spans="12:12" x14ac:dyDescent="0.25">
      <c r="L975" s="1">
        <f t="shared" ca="1" si="21"/>
        <v>7.4785299668327632</v>
      </c>
    </row>
    <row r="976" spans="12:12" x14ac:dyDescent="0.25">
      <c r="L976" s="1">
        <f t="shared" ca="1" si="21"/>
        <v>6.721013057954119</v>
      </c>
    </row>
    <row r="977" spans="12:12" x14ac:dyDescent="0.25">
      <c r="L977" s="1">
        <f t="shared" ca="1" si="21"/>
        <v>6.6328432719296071</v>
      </c>
    </row>
    <row r="978" spans="12:12" x14ac:dyDescent="0.25">
      <c r="L978" s="1">
        <f t="shared" ca="1" si="21"/>
        <v>5.4227075415022625</v>
      </c>
    </row>
    <row r="979" spans="12:12" x14ac:dyDescent="0.25">
      <c r="L979" s="1">
        <f t="shared" ca="1" si="21"/>
        <v>6.7487797735153077</v>
      </c>
    </row>
    <row r="980" spans="12:12" x14ac:dyDescent="0.25">
      <c r="L980" s="1">
        <f t="shared" ca="1" si="21"/>
        <v>2.0300022721732276</v>
      </c>
    </row>
    <row r="981" spans="12:12" x14ac:dyDescent="0.25">
      <c r="L981" s="1">
        <f t="shared" ca="1" si="21"/>
        <v>3.5621742559387193</v>
      </c>
    </row>
    <row r="982" spans="12:12" x14ac:dyDescent="0.25">
      <c r="L982" s="1">
        <f t="shared" ca="1" si="21"/>
        <v>8.2787646515751803</v>
      </c>
    </row>
    <row r="983" spans="12:12" x14ac:dyDescent="0.25">
      <c r="L983" s="1">
        <f t="shared" ca="1" si="21"/>
        <v>5.2999914132557286</v>
      </c>
    </row>
    <row r="984" spans="12:12" x14ac:dyDescent="0.25">
      <c r="L984" s="1">
        <f t="shared" ca="1" si="21"/>
        <v>4.4015653493093083</v>
      </c>
    </row>
    <row r="985" spans="12:12" x14ac:dyDescent="0.25">
      <c r="L985" s="1">
        <f t="shared" ca="1" si="21"/>
        <v>8.0347680080935202</v>
      </c>
    </row>
    <row r="986" spans="12:12" x14ac:dyDescent="0.25">
      <c r="L986" s="1">
        <f t="shared" ca="1" si="21"/>
        <v>6.0090859005685449</v>
      </c>
    </row>
    <row r="987" spans="12:12" x14ac:dyDescent="0.25">
      <c r="L987" s="1">
        <f t="shared" ca="1" si="21"/>
        <v>7.8788510761069013</v>
      </c>
    </row>
    <row r="988" spans="12:12" x14ac:dyDescent="0.25">
      <c r="L988" s="1">
        <f t="shared" ca="1" si="21"/>
        <v>4.8596443308684805</v>
      </c>
    </row>
    <row r="989" spans="12:12" x14ac:dyDescent="0.25">
      <c r="L989" s="1">
        <f t="shared" ca="1" si="21"/>
        <v>3.654680633562112</v>
      </c>
    </row>
    <row r="990" spans="12:12" x14ac:dyDescent="0.25">
      <c r="L990" s="1">
        <f t="shared" ca="1" si="21"/>
        <v>3.9616460040435904</v>
      </c>
    </row>
    <row r="991" spans="12:12" x14ac:dyDescent="0.25">
      <c r="L991" s="1">
        <f t="shared" ca="1" si="21"/>
        <v>2.8771001481837937</v>
      </c>
    </row>
    <row r="992" spans="12:12" x14ac:dyDescent="0.25">
      <c r="L992" s="1">
        <f t="shared" ca="1" si="21"/>
        <v>4.2764401998301143</v>
      </c>
    </row>
    <row r="993" spans="12:12" x14ac:dyDescent="0.25">
      <c r="L993" s="1">
        <f t="shared" ca="1" si="21"/>
        <v>6.8115555114840181</v>
      </c>
    </row>
    <row r="994" spans="12:12" x14ac:dyDescent="0.25">
      <c r="L994" s="1">
        <f t="shared" ca="1" si="21"/>
        <v>3.7941919692631467</v>
      </c>
    </row>
    <row r="995" spans="12:12" x14ac:dyDescent="0.25">
      <c r="L995" s="1">
        <f t="shared" ca="1" si="21"/>
        <v>4.3446829353923979</v>
      </c>
    </row>
    <row r="996" spans="12:12" x14ac:dyDescent="0.25">
      <c r="L996" s="1">
        <f t="shared" ca="1" si="21"/>
        <v>7.1203641029957163</v>
      </c>
    </row>
    <row r="997" spans="12:12" x14ac:dyDescent="0.25">
      <c r="L997" s="1">
        <f t="shared" ca="1" si="21"/>
        <v>6.4969687730157606</v>
      </c>
    </row>
    <row r="998" spans="12:12" x14ac:dyDescent="0.25">
      <c r="L998" s="1">
        <f t="shared" ca="1" si="21"/>
        <v>2.6269706565481474</v>
      </c>
    </row>
    <row r="999" spans="12:12" x14ac:dyDescent="0.25">
      <c r="L999" s="1">
        <f t="shared" ca="1" si="21"/>
        <v>4.0628992975873679</v>
      </c>
    </row>
    <row r="1000" spans="12:12" x14ac:dyDescent="0.25">
      <c r="L1000" s="1">
        <f t="shared" ca="1" si="21"/>
        <v>7.436947141666737</v>
      </c>
    </row>
    <row r="1001" spans="12:12" x14ac:dyDescent="0.25">
      <c r="L1001" s="1">
        <f t="shared" ca="1" si="21"/>
        <v>3.9516804584733052</v>
      </c>
    </row>
    <row r="1002" spans="12:12" x14ac:dyDescent="0.25">
      <c r="L1002" s="1">
        <f t="shared" ca="1" si="21"/>
        <v>6.6476448923335312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BetaBins</vt:lpstr>
      <vt:lpstr>BetaSimulated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Koch</dc:creator>
  <cp:lastModifiedBy>Andre Koch</cp:lastModifiedBy>
  <dcterms:created xsi:type="dcterms:W3CDTF">2020-06-25T14:03:26Z</dcterms:created>
  <dcterms:modified xsi:type="dcterms:W3CDTF">2020-08-20T12:25:45Z</dcterms:modified>
</cp:coreProperties>
</file>