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alculatio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<sst xmlns="http://schemas.openxmlformats.org/spreadsheetml/2006/main" count="16" uniqueCount="11">
  <si>
    <t>Revenues</t>
  </si>
  <si>
    <t>-/- Expected Losses</t>
  </si>
  <si>
    <t>-/- Operating Expenses</t>
  </si>
  <si>
    <t>+/+ Economic Capital * Risk Free Rate</t>
  </si>
  <si>
    <t>Economic Capital</t>
  </si>
  <si>
    <t>Total (A)</t>
  </si>
  <si>
    <t>RAROC (Total A / Ec.Cap.)</t>
  </si>
  <si>
    <t>Risk Free Rate = Euribor</t>
  </si>
  <si>
    <t>Item</t>
  </si>
  <si>
    <t>Bank 1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</si>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</sst>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_);_(@_)"/>
    <numFmt numFmtId="178" formatCode="_(* #,##0.0_);_(* \(#,##0.0\);_(* &quot;-&quot;??_);_(@_)"/>
    <numFmt numFmtId="179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Source Sans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333333"/>
      <name val="Source Sans Pr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quotePrefix="1">
      <alignment/>
    </xf>
    <xf numFmtId="9" fontId="0" fillId="0" borderId="0" xfId="57" applyFont="1" applyAlignment="1">
      <alignment/>
    </xf>
    <xf numFmtId="171" fontId="0" fillId="0" borderId="0" xfId="42" applyFont="1" applyAlignment="1">
      <alignment/>
    </xf>
    <xf numFmtId="171" fontId="0" fillId="33" borderId="0" xfId="42" applyFont="1" applyFill="1" applyAlignment="1">
      <alignment/>
    </xf>
    <xf numFmtId="9" fontId="0" fillId="33" borderId="0" xfId="57" applyFont="1" applyFill="1" applyAlignment="1">
      <alignment/>
    </xf>
    <xf numFmtId="0" fontId="1" fillId="0" borderId="0" xfId="0" applyFont="1" applyAlignment="1">
      <alignment/>
    </xf>
    <xf numFmtId="10" fontId="1" fillId="0" borderId="0" xfId="57" applyNumberFormat="1" applyFont="1" applyAlignment="1">
      <alignment/>
    </xf>
    <xf numFmtId="171" fontId="1" fillId="0" borderId="0" xfId="42" applyFont="1" applyAlignment="1">
      <alignment/>
    </xf>
    <xf numFmtId="9" fontId="1" fillId="0" borderId="0" xfId="57" applyFont="1" applyAlignment="1">
      <alignment/>
    </xf>
    <xf numFmtId="0" fontId="37" fillId="0" borderId="0" xfId="0" applyFont="1" applyAlignment="1">
      <alignment/>
    </xf>
    <xf numFmtId="179" fontId="0" fillId="33" borderId="0" xfId="42" applyNumberFormat="1" applyFont="1" applyFill="1" applyAlignment="1">
      <alignment/>
    </xf>
    <xf numFmtId="9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34.140625" style="0" bestFit="1" customWidth="1"/>
    <col min="2" max="2" width="13.421875" style="3" bestFit="1" customWidth="1"/>
  </cols>
  <sheetData>
    <row r="1" spans="1:2" ht="12.75">
      <c r="A1" t="s">
        <v>8</v>
      </c>
      <c r="B1" s="3" t="s">
        <v>9</v>
      </c>
    </row>
    <row r="2" spans="1:2" ht="12.75">
      <c r="A2" t="s">
        <v>0</v>
      </c>
      <c r="B2" s="4">
        <v>2000000</v>
      </c>
    </row>
    <row r="3" spans="1:2" ht="12.75">
      <c r="A3" s="1" t="s">
        <v>2</v>
      </c>
      <c r="B3" s="4">
        <v>1900000</v>
      </c>
    </row>
    <row r="4" spans="1:2" ht="12.75">
      <c r="A4" s="1" t="s">
        <v>1</v>
      </c>
      <c r="B4" s="4">
        <v>80000</v>
      </c>
    </row>
    <row r="5" spans="1:2" ht="12.75">
      <c r="A5" s="1" t="s">
        <v>3</v>
      </c>
      <c r="B5" s="3">
        <f>B8*B12</f>
        <v>2000</v>
      </c>
    </row>
    <row r="6" spans="1:2" ht="12.75">
      <c r="A6" t="s">
        <v>5</v>
      </c>
      <c r="B6" s="3">
        <f>B2-B4-B3+B5</f>
        <v>22000</v>
      </c>
    </row>
    <row r="8" spans="1:2" ht="12.75">
      <c r="A8" s="1" t="s">
        <v>4</v>
      </c>
      <c r="B8" s="11">
        <v>100000</v>
      </c>
    </row>
    <row r="10" spans="1:5" s="6" customFormat="1" ht="18.75">
      <c r="A10" s="6" t="s">
        <v>6</v>
      </c>
      <c r="B10" s="7">
        <f>B6/B8</f>
        <v>0.22</v>
      </c>
      <c r="E10" s="10" t="s">
        <v>10</v>
      </c>
    </row>
    <row r="12" spans="1:4" ht="12.75">
      <c r="A12" t="s">
        <v>7</v>
      </c>
      <c r="B12" s="5">
        <v>0.02</v>
      </c>
      <c r="D12" s="12" t="s">
        <v>10</v>
      </c>
    </row>
    <row r="15" spans="1:2" ht="12.75">
      <c r="A15" s="6"/>
      <c r="B15" s="7"/>
    </row>
    <row r="16" spans="1:2" ht="12.75">
      <c r="A16" s="6"/>
      <c r="B16" s="8"/>
    </row>
    <row r="17" spans="1:2" ht="12.75">
      <c r="A17" s="6"/>
      <c r="B17" s="9"/>
    </row>
    <row r="18" spans="1:2" ht="12.75">
      <c r="A18" t="s">
        <v>10</v>
      </c>
      <c r="B18" s="2" t="s">
        <v>10</v>
      </c>
    </row>
    <row r="19" spans="1:2" ht="12.75">
      <c r="A19" t="s">
        <v>10</v>
      </c>
      <c r="B19" s="2" t="s">
        <v>10</v>
      </c>
    </row>
    <row r="20" ht="12.75">
      <c r="B20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Stachanov Amsterdam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Andre Koch</cp:lastModifiedBy>
  <dcterms:created xsi:type="dcterms:W3CDTF">2002-12-24T11:04:05Z</dcterms:created>
  <dcterms:modified xsi:type="dcterms:W3CDTF">2020-10-12T13:38:02Z</dcterms:modified>
  <cp:category/>
  <cp:version/>
  <cp:contentType/>
  <cp:contentStatus/>
</cp:coreProperties>
</file>